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OGER\Desktop\reportes 2018\Mortalidad\"/>
    </mc:Choice>
  </mc:AlternateContent>
  <bookViews>
    <workbookView xWindow="240" yWindow="315" windowWidth="20055" windowHeight="6990" firstSheet="5" activeTab="5"/>
  </bookViews>
  <sheets>
    <sheet name="DISTRITO" sheetId="1" state="hidden" r:id="rId1"/>
    <sheet name="DISTRITO (2)" sheetId="6" state="hidden" r:id="rId2"/>
    <sheet name="CAPITULOS" sheetId="4" state="hidden" r:id="rId3"/>
    <sheet name="CAP POR MICRORED" sheetId="7" state="hidden" r:id="rId4"/>
    <sheet name="CATEGORIA" sheetId="2" state="hidden" r:id="rId5"/>
    <sheet name="EESS" sheetId="3" r:id="rId6"/>
    <sheet name="DATOS CESEL" sheetId="5" state="hidden" r:id="rId7"/>
  </sheets>
  <calcPr calcId="162913"/>
  <pivotCaches>
    <pivotCache cacheId="8" r:id="rId8"/>
  </pivotCaches>
</workbook>
</file>

<file path=xl/calcChain.xml><?xml version="1.0" encoding="utf-8"?>
<calcChain xmlns="http://schemas.openxmlformats.org/spreadsheetml/2006/main">
  <c r="A3" i="7" l="1"/>
  <c r="A2" i="7"/>
  <c r="B3" i="6"/>
  <c r="B2" i="6"/>
  <c r="A4" i="5" l="1"/>
  <c r="A3" i="5"/>
  <c r="A2" i="5"/>
  <c r="A2" i="4"/>
  <c r="A3" i="2"/>
  <c r="A2" i="2"/>
  <c r="B2" i="1"/>
  <c r="B3" i="1"/>
</calcChain>
</file>

<file path=xl/connections.xml><?xml version="1.0" encoding="utf-8"?>
<connections xmlns="http://schemas.openxmlformats.org/spreadsheetml/2006/main">
  <connection id="1" sourceFile="C:\hvcusco\Reportes\Vitales.accdb" keepAlive="1" name="Vitales" type="5" refreshedVersion="4" saveData="1">
    <dbPr connection="Provider=Microsoft.ACE.OLEDB.12.0;User ID=Admin;Data Source=C:\hvcusco\Reportes\Vitales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;Jet OLEDB:Bypass UserInfo Validation=False" command="DEFUNCIONES2011" commandType="3"/>
  </connection>
</connections>
</file>

<file path=xl/sharedStrings.xml><?xml version="1.0" encoding="utf-8"?>
<sst xmlns="http://schemas.openxmlformats.org/spreadsheetml/2006/main" count="287" uniqueCount="177">
  <si>
    <t>AÑO</t>
  </si>
  <si>
    <t xml:space="preserve"> 29 Dias - 11m</t>
  </si>
  <si>
    <t>01 - 4 Años</t>
  </si>
  <si>
    <t>60 a+ años</t>
  </si>
  <si>
    <t>Total general</t>
  </si>
  <si>
    <t>DISTRITO</t>
  </si>
  <si>
    <t>CS KAMISEA</t>
  </si>
  <si>
    <t>CS KITENI</t>
  </si>
  <si>
    <t>CS PALMA REAL</t>
  </si>
  <si>
    <t>PS IVOCHOTE</t>
  </si>
  <si>
    <t>PS KEPASHIATO</t>
  </si>
  <si>
    <t>PS KIRIGUETI</t>
  </si>
  <si>
    <t>PS KORIVENI</t>
  </si>
  <si>
    <t>PS NUEVA LUZ</t>
  </si>
  <si>
    <t>PS NUEVO MUNDO</t>
  </si>
  <si>
    <t>PS PUERTO HUALLANA</t>
  </si>
  <si>
    <t>PS SANIRIATO</t>
  </si>
  <si>
    <t>PS TIMPIA</t>
  </si>
  <si>
    <t>Suma de TOTAL</t>
  </si>
  <si>
    <t>Domicilio</t>
  </si>
  <si>
    <t>Estableci Salud</t>
  </si>
  <si>
    <t>Otro</t>
  </si>
  <si>
    <t>Via Publica</t>
  </si>
  <si>
    <t>RED</t>
  </si>
  <si>
    <t>LA CONVENCION</t>
  </si>
  <si>
    <t>DEFUNCIONES POR ESTABLECIMIENTOS DE SALUD</t>
  </si>
  <si>
    <t>AÑO :</t>
  </si>
  <si>
    <t>DISTRITO :</t>
  </si>
  <si>
    <t>DEFUNCIONES POR ENFERMEDADES POR CATEGORIA</t>
  </si>
  <si>
    <t>CAPITULO I: CIERTAS ENFERMEDADES INFECCIOSAS Y PARASITARIAS</t>
  </si>
  <si>
    <t>CAPITULO II: TUMORES (NEOPLASIAS)</t>
  </si>
  <si>
    <t>CAPITULO IV: ENFERMEDADES ENDOCRINAS, NUTRICIONALES Y METABOLICAS</t>
  </si>
  <si>
    <t>CAPITULO IX: ENFERMEDADES DEL SISTEMA CIRCULATORIO</t>
  </si>
  <si>
    <t>CAPITULO V: TRASTORNOS MENTALES Y DEL COMPORTAMIENTO</t>
  </si>
  <si>
    <t>CAPITULO VI: ENFERMEDADES DEL SISTEMA NERVIOSO</t>
  </si>
  <si>
    <t>CAPITULO X: ENFERMEDADES DEL SISTEMA RESPIRATORIO</t>
  </si>
  <si>
    <t>CAPITULO XI: ENFERMEDADES DEL SISTEMA DIGESTIVO</t>
  </si>
  <si>
    <t>CAPITULO XIV: ENFERMEDADES DEL SISTEMA GENITOURINARIO</t>
  </si>
  <si>
    <t>CAPITULO XVI: CIERTAS AFECCIONES ORIGINADAS EN EL PERIODO PERINATAL</t>
  </si>
  <si>
    <t>CAPITULO XX: CAUSAS EXTERNAS DE MORBILIDAD Y DE MORTALIDAD</t>
  </si>
  <si>
    <t>CAPITULO XVII: MALFORMACIONES CONGêNITAS, DEFORMIDADES Y ANOMALIAS CROMOSOMICAS</t>
  </si>
  <si>
    <t>CAPITULO XIX: TRAUMATISMOS, ENVENAMIENTOS Y ALGUNAS OTRAS CONSECUENCIAS DE CAUSAS EXTERNAS</t>
  </si>
  <si>
    <t>CAPITULO XVIII: SINTOMAS, SIGNOS Y HALLAZGOS ANORMALES CLINICOS Y DE  LABORATORIO, NO CLASIFICADOS EN OTRA PARTE</t>
  </si>
  <si>
    <t>CAPITULO III: ENFERMEDADES DE LA SANGRE Y DE LOS ORGANOS HEMATOPOYêTICOS, Y CIERTOS TRASTORNOS QUE AFECTAN EL MECANISMOS DE LA INMUNIDAD</t>
  </si>
  <si>
    <t>CAPITULO XII: ENFERMEDADES DE LA PIEL Y DEL TEJIDO SUBCUTANEO</t>
  </si>
  <si>
    <t>(Todas)</t>
  </si>
  <si>
    <t>HOSPITAL QUILLABAMBA</t>
  </si>
  <si>
    <t>CS SANTA TERESA</t>
  </si>
  <si>
    <t>CS MARANURA</t>
  </si>
  <si>
    <t>CS QUELLOUNO</t>
  </si>
  <si>
    <t>CS PUCYURA</t>
  </si>
  <si>
    <t>CS HUYRO</t>
  </si>
  <si>
    <t>PS OCCOBAMBA (LC)</t>
  </si>
  <si>
    <t>PS SANTA MARIA</t>
  </si>
  <si>
    <t>PS ALFAMAYO</t>
  </si>
  <si>
    <t>PS AMAYBAMBA</t>
  </si>
  <si>
    <t>PS UCHUMAYO</t>
  </si>
  <si>
    <t>PS TUPAC AMARU</t>
  </si>
  <si>
    <t>PS CHINGANILLA</t>
  </si>
  <si>
    <t>PS SULLUCUYOC</t>
  </si>
  <si>
    <t>PS YUVENI</t>
  </si>
  <si>
    <t>PS SELVA ALEGRE</t>
  </si>
  <si>
    <t>PS CHONTABAMBA</t>
  </si>
  <si>
    <t>PS MATERIATO</t>
  </si>
  <si>
    <t>PS PACHIRI</t>
  </si>
  <si>
    <t>PS ECHARATE (P)</t>
  </si>
  <si>
    <t>PS SANTA ANA</t>
  </si>
  <si>
    <t>PS ECHARATE (C)</t>
  </si>
  <si>
    <t>PS HUAYANAY</t>
  </si>
  <si>
    <t>PS IDMA</t>
  </si>
  <si>
    <t xml:space="preserve"> 1 - 28 Dias</t>
  </si>
  <si>
    <t xml:space="preserve"> &lt; 24 Horas</t>
  </si>
  <si>
    <t>PS MONTETONI</t>
  </si>
  <si>
    <t>PS TOTORA</t>
  </si>
  <si>
    <t>PS CCARCO</t>
  </si>
  <si>
    <t>PS INCAHUASI</t>
  </si>
  <si>
    <t>PS PALTAYBAMBA</t>
  </si>
  <si>
    <t>PS PAMPACONAS</t>
  </si>
  <si>
    <t>PS OYARA</t>
  </si>
  <si>
    <t>ESSALUD (SANTA ANA)</t>
  </si>
  <si>
    <t>PS CIRIALO</t>
  </si>
  <si>
    <t>Maranura</t>
  </si>
  <si>
    <t>Santa Ana</t>
  </si>
  <si>
    <t>Santa Teresa</t>
  </si>
  <si>
    <t>GRUPO</t>
  </si>
  <si>
    <t>ENFERMEDADES INFECCIOSAS INTESTINALES (A00 - A09)</t>
  </si>
  <si>
    <t>10 - 11 Años</t>
  </si>
  <si>
    <t>12-14 Años</t>
  </si>
  <si>
    <t>15-17 Años</t>
  </si>
  <si>
    <t>18-29 Años</t>
  </si>
  <si>
    <t>30-49 Años</t>
  </si>
  <si>
    <t>50-59 Años</t>
  </si>
  <si>
    <t>05 - 9 Años</t>
  </si>
  <si>
    <t>HOSP-PERIF</t>
  </si>
  <si>
    <t>KAMISEA</t>
  </si>
  <si>
    <t>KITENI</t>
  </si>
  <si>
    <t>MARANURA</t>
  </si>
  <si>
    <t>PUCYURA</t>
  </si>
  <si>
    <t>QUELLOUNO</t>
  </si>
  <si>
    <t>SANTA ANA</t>
  </si>
  <si>
    <t>PS MIARIA</t>
  </si>
  <si>
    <t>TIP_EDAD</t>
  </si>
  <si>
    <t>PS SAN MARTIN</t>
  </si>
  <si>
    <t>PS HUILLCAPAMPA</t>
  </si>
  <si>
    <t>PS CHAHUARES</t>
  </si>
  <si>
    <t>PS CHOCORIARI</t>
  </si>
  <si>
    <t>PS POTRERO</t>
  </si>
  <si>
    <t>Bronconeumonia, no Especificada</t>
  </si>
  <si>
    <t>Carcinoma de Celulas Hepaticas</t>
  </si>
  <si>
    <t>Otras Enfermedades Pulmonares Intersticiales con Fibrosis</t>
  </si>
  <si>
    <t>Tumor Maligno del Cuello del Utero sin otra Especificacion</t>
  </si>
  <si>
    <t xml:space="preserve"> TOTAL</t>
  </si>
  <si>
    <t>Echarate</t>
  </si>
  <si>
    <t>Septicemia, no Especificada</t>
  </si>
  <si>
    <t>Tumor Maligno del Higado, no Especificado</t>
  </si>
  <si>
    <t>Tumor Maligno de la Mama parte no Especificada</t>
  </si>
  <si>
    <t>Insuficiencia Cardiaca Congestiva</t>
  </si>
  <si>
    <t>Neumonia, no Especificada</t>
  </si>
  <si>
    <t>Otros Trastornos del Pulmon</t>
  </si>
  <si>
    <t>Otras Cirrosis del Higado y las no Especificadas</t>
  </si>
  <si>
    <t>Hemorragia del Tercer Periodo del Parto</t>
  </si>
  <si>
    <t>Inmaturidad Extrema</t>
  </si>
  <si>
    <t>Exposición a factores no especificados causando otras lesiones y las no especificadas</t>
  </si>
  <si>
    <t>Persona Lesionada en Accidente de Vehiculo no Especificado</t>
  </si>
  <si>
    <t>Accidente de Embarcacion que causa Ahogamiento y Sumersion, Vehiculo Acuatico no Especif</t>
  </si>
  <si>
    <t>Insuficiencia Cardiaca, no Especificada</t>
  </si>
  <si>
    <t>Obstruccion no Especificada de la Respiracion, en Lugar no Especificado</t>
  </si>
  <si>
    <t>Ahogamiento y Sumersion no Especificados, en Lugar no Especificado</t>
  </si>
  <si>
    <t>Disparo de otras Armas de Fuego, y las no Especificadas, en Lugar no Especificado</t>
  </si>
  <si>
    <t>Disparo de otras Armas de Fuego, y las no Especificadas, de Intencion no determinada, en</t>
  </si>
  <si>
    <t>Ahogamiento y Sumersion mientras se esta en Aguas Naturales, en Otro Lugar Especificado</t>
  </si>
  <si>
    <t>Hidrocefalo Congenito, no Especificado</t>
  </si>
  <si>
    <t>Agresion por Medios no Especificados, en Calles y Carreteras</t>
  </si>
  <si>
    <t>Enfermedad Renal Cronica, no Especificada</t>
  </si>
  <si>
    <t>Caida desde un Arbol, en Lugar no Especificado</t>
  </si>
  <si>
    <t>Contacto Traumatico con Animales y Plantas Venenosos no Especificados, en Otro Lugar Esp</t>
  </si>
  <si>
    <t>Insuficiencia Respiratoria Aguda</t>
  </si>
  <si>
    <t>Psoriasis, no Especificada</t>
  </si>
  <si>
    <t>Carcinoma In Situ de otras partes del Sistema Respiratorio</t>
  </si>
  <si>
    <t>Tuberculosis del Pulmon, sin Mencion de Confirmacion Bacteriologica o Histologica</t>
  </si>
  <si>
    <t>Arritmia Cardiaca, no Especificada</t>
  </si>
  <si>
    <t>Peritonitis, no Especificada</t>
  </si>
  <si>
    <t>Envenenamiento por, y Exposicion a Narcoticos y Psicodislepticos [Alucinogenos], no Clas</t>
  </si>
  <si>
    <t>Tumor Maligno del Estomago, parte no Especificada</t>
  </si>
  <si>
    <t>Enfermedad del Pancreas, no Especificada</t>
  </si>
  <si>
    <t>Inhalacion de Contenidos Gastricos, en Lugar no Especificado</t>
  </si>
  <si>
    <t>Otras Caidas de un nivel a Otro, en Lugar no Especificado</t>
  </si>
  <si>
    <t>Holoprosencefalia</t>
  </si>
  <si>
    <t>Colapso Pulmonar</t>
  </si>
  <si>
    <t>Trastornos Mentales y del Comportamiento debidos al uso de Alcohol, Sindrome de Dependen</t>
  </si>
  <si>
    <t>Exposicion a Fuente de Luz Visible y Ultravioleta, de Origen Artificial, en Lugar no Esp</t>
  </si>
  <si>
    <t>Anemia Nutricional, no Especificada</t>
  </si>
  <si>
    <t>TBC Respiratoria no Especificada / TBC Pulmonar sin Baciloscopia</t>
  </si>
  <si>
    <t>Labio Leporino, Unilateral</t>
  </si>
  <si>
    <t>Exposición a factores no especificados causando fractura</t>
  </si>
  <si>
    <t>Accidente de Embarcacion que causa Ahogamiento y Sumersion, Barco Mercante</t>
  </si>
  <si>
    <t>Inhalacion e Ingestion de Alimento que causa Obstruccion de las Vias Respiratorias, en V</t>
  </si>
  <si>
    <t>Tumor Maligno del Pancreas, parte no Especificada</t>
  </si>
  <si>
    <t>Inhalacion e Ingestion de Alimento que causa Obstruccion de las Vias Respiratorias, en L</t>
  </si>
  <si>
    <t>Etiquetas de columna</t>
  </si>
  <si>
    <t>Etiquetas de fila</t>
  </si>
  <si>
    <t>GRUPOEDAD</t>
  </si>
  <si>
    <t>MRED</t>
  </si>
  <si>
    <t>COD_RENAES</t>
  </si>
  <si>
    <t>02422</t>
  </si>
  <si>
    <t>02423</t>
  </si>
  <si>
    <t>02424</t>
  </si>
  <si>
    <t>02425</t>
  </si>
  <si>
    <t>02429</t>
  </si>
  <si>
    <t>02430</t>
  </si>
  <si>
    <t>02433</t>
  </si>
  <si>
    <t>02439</t>
  </si>
  <si>
    <t>02446</t>
  </si>
  <si>
    <t>02450</t>
  </si>
  <si>
    <t>02451</t>
  </si>
  <si>
    <t>08910</t>
  </si>
  <si>
    <t>10062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</si>
</sst>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pivotButton="1" applyFont="1"/>
    <xf numFmtId="0" fontId="0" fillId="0" borderId="0" xfId="0" applyAlignment="1">
      <alignment horizontal="left" indent="2"/>
    </xf>
    <xf numFmtId="0" fontId="0" fillId="0" borderId="0" xfId="0" applyFill="1" applyAlignment="1">
      <alignment horizontal="left"/>
    </xf>
    <xf numFmtId="0" fontId="0" fillId="0" borderId="0" xfId="0" applyNumberFormat="1" applyFill="1"/>
    <xf numFmtId="0" fontId="0" fillId="2" borderId="0" xfId="0" applyFill="1"/>
    <xf numFmtId="0" fontId="0" fillId="2" borderId="0" xfId="0" applyNumberFormat="1" applyFill="1"/>
  </cellXfs>
  <cellStyles count="1">
    <cellStyle name="Normal" xfId="0" builtinId="0"/>
  </cellStyles>
  <dxfs count="11">
    <dxf>
      <fill>
        <patternFill patternType="solid"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  <dxf>
      <font>
        <b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pivotCacheDefinition" Target="pivotCache/pivotCacheDefinition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ESTADISTICA" refreshedDate="42556.444813541668" createdVersion="3" refreshedVersion="4" minRefreshableVersion="3" recordCount="1400">
  <cacheSource type="external" connectionId="1"/>
  <cacheFields count="18">
    <cacheField name="PROVINCIA" numFmtId="0">
      <sharedItems count="2">
        <s v="LA CONVENCION"/>
        <s v="CALCA"/>
      </sharedItems>
    </cacheField>
    <cacheField name="DISTRITO" numFmtId="0">
      <sharedItems count="65">
        <s v="Maranura"/>
        <s v="Santa Ana"/>
        <s v="Vilcabamba"/>
        <s v="Huayopata"/>
        <s v="Echarate"/>
        <s v="Quellouno"/>
        <s v="Ocobamba"/>
        <s v="Yanatile"/>
        <s v="Santa Teresa"/>
        <s v="Accha" u="1"/>
        <s v="Ccatca" u="1"/>
        <s v="Combapata" u="1"/>
        <s v="Santo Tomas" u="1"/>
        <s v="Huanoquite" u="1"/>
        <s v="Acomayo" u="1"/>
        <s v="Alto Pichigua" u="1"/>
        <s v="Acos" u="1"/>
        <s v="Capacmarca" u="1"/>
        <s v="Huaro" u="1"/>
        <s v="Llusco" u="1"/>
        <s v="Pichigua" u="1"/>
        <s v="Sicuani" u="1"/>
        <s v="Colquemarca" u="1"/>
        <s v="Chamaca" u="1"/>
        <s v="Kunturkanki" u="1"/>
        <s v="Pallpata" u="1"/>
        <s v="Langui" u="1"/>
        <s v="Marangani" u="1"/>
        <s v="Quiquijana" u="1"/>
        <s v="Quehue" u="1"/>
        <s v="Pampamarca" u="1"/>
        <s v="Pomacanchi" u="1"/>
        <s v="Checca" u="1"/>
        <s v="Oropesa" u="1"/>
        <s v="Tinta" u="1"/>
        <s v="Suykutambo" u="1"/>
        <s v="Livitaca" u="1"/>
        <s v="Paruro" u="1"/>
        <s v="Mosocllacta" u="1"/>
        <s v="Pichari" u="1"/>
        <s v="Occoruro" u="1"/>
        <s v="San Pedro" u="1"/>
        <s v="Rondocan" u="1"/>
        <s v="Yanaoca" u="1"/>
        <s v="Coporaque" u="1"/>
        <s v="Ocongate" u="1"/>
        <s v="San Pablo" u="1"/>
        <s v="Quimbiri" u="1"/>
        <s v="Quinota" u="1"/>
        <s v="Pitumarca" u="1"/>
        <s v="Pacarectambo" u="1"/>
        <s v="Urcos" u="1"/>
        <s v="San Jeronimo" u="1"/>
        <s v="Sangararaá" u="1"/>
        <s v="Yaurisque" u="1"/>
        <s v="Colcha" u="1"/>
        <s v="Tupac Amaru" u="1"/>
        <s v="Acopia" u="1"/>
        <s v="Checacupe" u="1"/>
        <s v="Velille" u="1"/>
        <s v="Huancarani" u="1"/>
        <s v="Layo" u="1"/>
        <s v="Yauri" u="1"/>
        <s v="Cay Cay" u="1"/>
        <s v="Omacha" u="1"/>
      </sharedItems>
    </cacheField>
    <cacheField name="RED" numFmtId="0">
      <sharedItems count="4">
        <s v="LA CONVENCION"/>
        <s v="CANAS CANCHIS ESPINA" u="1"/>
        <s v="CUSCO SUR" u="1"/>
        <s v="KIMBIRI" u="1"/>
      </sharedItems>
    </cacheField>
    <cacheField name="MRED" numFmtId="0">
      <sharedItems count="27">
        <s v="MARANURA"/>
        <s v="HOSP-PERIF"/>
        <s v="PUCYURA"/>
        <s v="KAMISEA"/>
        <s v="SANTA ANA"/>
        <s v="KITENI"/>
        <s v="QUELLOUNO"/>
        <s v="TECHO OBRERO" u="1"/>
        <s v="ACCHA" u="1"/>
        <s v="HUANCARANI" u="1"/>
        <s v="PICHARI" u="1"/>
        <s v="ACOMAYO" u="1"/>
        <s v="POMACANCHI" u="1"/>
        <s v="PARURO" u="1"/>
        <s v="SAN JERONIMO" u="1"/>
        <s v="COMBAPATA" u="1"/>
        <s v="YAURISQUE" u="1"/>
        <s v="YAURI" u="1"/>
        <s v="YANAOCA" u="1"/>
        <s v="COLQUEMARCA" u="1"/>
        <s v="VELILLE" u="1"/>
        <s v="EL DESCANSO" u="1"/>
        <s v="KIMBIRI" u="1"/>
        <s v="OCONGATE" u="1"/>
        <s v="PAMPAPHALLA" u="1"/>
        <s v="SANTO TOMAS" u="1"/>
        <s v="URCOS" u="1"/>
      </sharedItems>
    </cacheField>
    <cacheField name="COD_RENAES" numFmtId="0">
      <sharedItems count="67">
        <s v="02458"/>
        <s v="02421"/>
        <s v="02480"/>
        <s v="02453"/>
        <s v="02452"/>
        <s v="02445"/>
        <s v="10062"/>
        <s v="02436"/>
        <s v="02486"/>
        <s v="06976"/>
        <s v="02465"/>
        <s v="02462"/>
        <s v="02427"/>
        <s v="13066"/>
        <s v="02426"/>
        <s v="02440"/>
        <s v="02460"/>
        <s v="08908"/>
        <s v="02437"/>
        <s v="02363"/>
        <s v="02493"/>
        <s v="02432"/>
        <s v="08910"/>
        <s v="02484"/>
        <s v="02446"/>
        <s v="02435"/>
        <s v="02492"/>
        <s v="02439"/>
        <s v="02431"/>
        <s v="02489"/>
        <s v="02461"/>
        <s v="02476"/>
        <s v="02433"/>
        <s v="02482"/>
        <s v="02434"/>
        <s v="02430"/>
        <s v="02455"/>
        <s v="02438"/>
        <s v="02441"/>
        <s v="02451"/>
        <s v="02444"/>
        <s v="02429"/>
        <s v="02481"/>
        <s v="02485"/>
        <s v="02456"/>
        <s v="02468"/>
        <s v="02454"/>
        <s v="02478"/>
        <s v="02425"/>
        <s v="02443"/>
        <s v="02448"/>
        <s v="02463"/>
        <s v="13067"/>
        <s v="08906"/>
        <s v="02422"/>
        <s v="02490"/>
        <s v="02450"/>
        <s v="02447"/>
        <s v="02423"/>
        <s v="02477"/>
        <s v="02466"/>
        <s v="02428"/>
        <s v="02487"/>
        <s v="08909"/>
        <s v="08907"/>
        <s v="02449"/>
        <s v="02424"/>
      </sharedItems>
    </cacheField>
    <cacheField name="NOMHIS" numFmtId="0">
      <sharedItems count="154">
        <s v="CS MARANURA"/>
        <s v="HOSPITAL QUILLABAMBA"/>
        <s v="CS PUCYURA"/>
        <s v="CS HUYRO"/>
        <s v="PS SHIVANKORENI"/>
        <s v="PS TIMPIA"/>
        <s v="ESSALUD (SANTA ANA)"/>
        <s v="PS NUEVA LUZ"/>
        <s v="PS PAMPACONAS"/>
        <s v="PS CHONTABAMBA"/>
        <s v="CS QUELLOUNO"/>
        <s v="PS OCCOBAMBA (LC)"/>
        <s v="CS KITENI"/>
        <s v="PS MONTETONI"/>
        <s v="PS KIRIGUETI"/>
        <s v="PS PANGOA"/>
        <s v="PS SANTA MARIA"/>
        <s v="PS CHIRUMBIA"/>
        <s v="PS NUEVO MUNDO"/>
        <s v="PS TUPAC AMARU"/>
        <s v="PS SELVA ALEGRE"/>
        <s v="PS KEPASHIATO"/>
        <s v="PS SANTA ANA"/>
        <s v="PS OYARA"/>
        <s v="PS CHACCO"/>
        <s v="PS MIARIA"/>
        <s v="PS PALTAYBAMBA"/>
        <s v="CS PALMA REAL"/>
        <s v="PS IVOCHOTE"/>
        <s v="PS YUVENI"/>
        <s v="PS UCHUMAYO"/>
        <s v="CS SANTA TERESA"/>
        <s v="PS KORIVENI"/>
        <s v="PS INCAHUASI"/>
        <s v="PS MATERIATO"/>
        <s v="PS ECHARATE (C)"/>
        <s v="PS HUAYOPATA"/>
        <s v="PS PACHIRI"/>
        <s v="PS PUERTO HUALLANA"/>
        <s v="PS CHAHUARES"/>
        <s v="PS SENSA"/>
        <s v="PS CIRIALO"/>
        <s v="PS CCARCO"/>
        <s v="PS PACCAYBAMBA"/>
        <s v="PS AMAYBAMBA"/>
        <s v="PS SAN MARTIN"/>
        <s v="PS ALFAMAYO"/>
        <s v="PS TOTORA"/>
        <s v="PS ECHARATE (P)"/>
        <s v="PS SANIRIATO"/>
        <s v="CS KAMISEA"/>
        <s v="PS CHINGANILLA"/>
        <s v="PS TANGOSHIARI"/>
        <s v="PS ESTRELLA"/>
        <s v="PS HUAYANAY"/>
        <s v="PS ARMA"/>
        <s v="PS SAN ANTONIO"/>
        <s v="PS KAMANKIRIATO"/>
        <s v="PS IDMA"/>
        <s v="PS SULLUCUYOC"/>
        <s v="PS HUILLCAPAMPA"/>
        <s v="PS CHOCORIARI"/>
        <s v="PS CHOQUETIRA"/>
        <s v="PS CHAPO BOYERO"/>
        <s v="PS MATORIATO"/>
        <s v="PS ICHIQUIATO BA"/>
        <s v="PS POTRERO"/>
        <s v="PS YORENCCA" u="1"/>
        <s v="PS SURIMANA" u="1"/>
        <s v="CS YAURISQUE" u="1"/>
        <s v="CS PARURO" u="1"/>
        <s v="HOSP. SANTO TOMAS" u="1"/>
        <s v="CS YAURI" u="1"/>
        <s v="PS CAPACMARCA" u="1"/>
        <s v="PS LOBO TAHUANTINSUYO" u="1"/>
        <s v="PS ANAHUICHI" u="1"/>
        <s v="PS CHECACUPE" u="1"/>
        <s v="PS MANTARO" u="1"/>
        <s v="CS TECHO OBRERO" u="1"/>
        <s v="CS COMBAPATA  (CANCHIS)" u="1"/>
        <s v="PS URINSAYA" u="1"/>
        <s v="PS CAY CAY" u="1"/>
        <s v="PS MOSOCLLACTA" u="1"/>
        <s v="PS ACOPIA" u="1"/>
        <s v="PS QUINOTA" u="1"/>
        <s v="PS OMACHA" u="1"/>
        <s v="PS PICHIHUA (ESPINAR)" u="1"/>
        <s v="PS URPAY" u="1"/>
        <s v="CS OCONGATE" u="1"/>
        <s v="PS LAYO" u="1"/>
        <s v="PS LANGUI" u="1"/>
        <s v="PS SAMANIATO" u="1"/>
        <s v="PS CHITIBAMBA" u="1"/>
        <s v="CS VELILLE" u="1"/>
        <s v="PS CHAMACA" u="1"/>
        <s v="PS OCCORURO" u="1"/>
        <s v="PS SAN PABLO" u="1"/>
        <s v="PS ACOS" u="1"/>
        <s v="PS LLUSCO" u="1"/>
        <s v="PS TUNGASUCA" u="1"/>
        <s v="PS TOCRA" u="1"/>
        <s v="PS PITUMARCA" u="1"/>
        <s v="PS SAN PEDRO (CANCHIS)" u="1"/>
        <s v="CS SAN JERONIMO" u="1"/>
        <s v="CS ACCHA" u="1"/>
        <s v="PS CUYO" u="1"/>
        <s v="CS TINTA" u="1"/>
        <s v="CS OROPESA" u="1"/>
        <s v="CS URCOS" u="1"/>
        <s v="CS COLQUEMARCA" u="1"/>
        <s v="PS SAN PABLO(LC)" u="1"/>
        <s v="PS QUEHUAR" u="1"/>
        <s v="PS ACCOCUNCA" u="1"/>
        <s v="PS PUERTO RICO" u="1"/>
        <s v="CS QUIMBIRI" u="1"/>
        <s v="CS POMACANCHI" u="1"/>
        <s v="PS MAPITURIANI" u="1"/>
        <s v="CS PICHARI" u="1"/>
        <s v="PS PONGONA" u="1"/>
        <s v="PS SAN MIGUEL" u="1"/>
        <s v="PS HUAYHUAHUASI" u="1"/>
        <s v="PS SUYCUTAMBO" u="1"/>
        <s v="PS PAMPAMARCA" u="1"/>
        <s v="PS PACCARECTAMBO" u="1"/>
        <s v="HOSP. SICUANI" u="1"/>
        <s v="PS CHIARA" u="1"/>
        <s v="PS HUARO" u="1"/>
        <s v="PS QUEHUE" u="1"/>
        <s v="PS COPORAQUE" u="1"/>
        <s v="PS HUANOQUITE" u="1"/>
        <s v="CS YANAOCA" u="1"/>
        <s v="PS PULPERA" u="1"/>
        <s v="PS OCCOBAMBA (CANCHIS)" u="1"/>
        <s v="PS SANGARARA" u="1"/>
        <s v="PS LIVITACA" u="1"/>
        <s v="PS CHECCA" u="1"/>
        <s v="PS ANTAPALLPA" u="1"/>
        <s v="PS KCAURY" u="1"/>
        <s v="PS RONDOCAN" u="1"/>
        <s v="PS TOCCOCCORI" u="1"/>
        <s v="CS ACOMAYO" u="1"/>
        <s v="PS COLCHA" u="1"/>
        <s v="PS HUINCHIRI" u="1"/>
        <s v="CS MARANGANI" u="1"/>
        <s v="CS QUIQUIJANA" u="1"/>
        <s v="CS EL DESCANZO" u="1"/>
        <s v="CS PAMPA PHALLA" u="1"/>
        <s v="PS NUEVA VIDA" u="1"/>
        <s v="CS CCATCCA" u="1"/>
        <s v="HOSP. ESPINAR" u="1"/>
        <s v="PS MARCACONGA" u="1"/>
        <s v="PS ANGELES" u="1"/>
        <s v="PS SANTA BARBARA" u="1"/>
        <s v="PS PALLPATA" u="1"/>
      </sharedItems>
    </cacheField>
    <cacheField name="LUGAR" numFmtId="0">
      <sharedItems count="7">
        <s v="Domicilio"/>
        <s v="Estableci Salud"/>
        <s v="Via Publica"/>
        <s v="Otro"/>
        <s v="Ignorado"/>
        <s v="-.-"/>
        <s v="Centro Trabajo"/>
      </sharedItems>
    </cacheField>
    <cacheField name="TIP_EDAD" numFmtId="0">
      <sharedItems count="4">
        <s v="A"/>
        <s v="M"/>
        <s v="H"/>
        <s v="D"/>
      </sharedItems>
    </cacheField>
    <cacheField name="NOM_EDAD" numFmtId="0">
      <sharedItems/>
    </cacheField>
    <cacheField name="GRUPOEDAD" numFmtId="0">
      <sharedItems count="13">
        <s v="60 a+ años"/>
        <s v="15-17 Años"/>
        <s v="30-49 Años"/>
        <s v="50-59 Años"/>
        <s v=" 29 Dias - 11m"/>
        <s v="01 - 4 Años"/>
        <s v="18-29 Años"/>
        <s v="05 - 9 Años"/>
        <s v="10 - 11 Años"/>
        <s v="12-14 Años"/>
        <s v=" &lt; 24 Horas"/>
        <s v=" 1 - 28 Dias"/>
        <s v=" 0 - 28 Dias" u="1"/>
      </sharedItems>
    </cacheField>
    <cacheField name="AÑO" numFmtId="0">
      <sharedItems containsSemiMixedTypes="0" containsString="0" containsNumber="1" containsInteger="1" minValue="2010" maxValue="2015" count="6">
        <n v="2012"/>
        <n v="2011"/>
        <n v="2014"/>
        <n v="2013"/>
        <n v="2015"/>
        <n v="2010" u="1"/>
      </sharedItems>
    </cacheField>
    <cacheField name="MES" numFmtId="0">
      <sharedItems containsSemiMixedTypes="0" containsString="0" containsNumber="1" containsInteger="1" minValue="1" maxValue="12" count="12">
        <n v="6"/>
        <n v="8"/>
        <n v="7"/>
        <n v="3"/>
        <n v="2"/>
        <n v="1"/>
        <n v="4"/>
        <n v="9"/>
        <n v="12"/>
        <n v="11"/>
        <n v="10"/>
        <n v="5"/>
      </sharedItems>
    </cacheField>
    <cacheField name="CAPITULO" numFmtId="0">
      <sharedItems count="19">
        <s v="CAPITULO I: CIERTAS ENFERMEDADES INFECCIOSAS Y PARASITARIAS"/>
        <s v="CAPITULO II: TUMORES (NEOPLASIAS)"/>
        <s v="CAPITULO III: ENFERMEDADES DE LA SANGRE Y DE LOS ORGANOS HEMATOPOYêTICOS, Y CIERTOS TRASTORNOS QUE AFECTAN EL MECANISMOS DE LA INMUNIDAD"/>
        <s v="CAPITULO IV: ENFERMEDADES ENDOCRINAS, NUTRICIONALES Y METABOLICAS"/>
        <s v="CAPITULO V: TRASTORNOS MENTALES Y DEL COMPORTAMIENTO"/>
        <s v="CAPITULO VI: ENFERMEDADES DEL SISTEMA NERVIOSO"/>
        <s v="CAPITULO IX: ENFERMEDADES DEL SISTEMA CIRCULATORIO"/>
        <s v="CAPITULO X: ENFERMEDADES DEL SISTEMA RESPIRATORIO"/>
        <s v="CAPITULO XI: ENFERMEDADES DEL SISTEMA DIGESTIVO"/>
        <s v="CAPITULO XII: ENFERMEDADES DE LA PIEL Y DEL TEJIDO SUBCUTANEO"/>
        <s v="CAPITULO XIII: ENFERMEDADES DEL SISETMA OSTEOMUSCULAR Y DEL TEJIDO CONJUNTIVO"/>
        <s v="CAPITULO XIV: ENFERMEDADES DEL SISTEMA GENITOURINARIO"/>
        <s v="CAPITULO XV: EMBARAZO, PARTO Y PUERPERIO"/>
        <s v="CAPITULO XVI: CIERTAS AFECCIONES ORIGINADAS EN EL PERIODO PERINATAL"/>
        <s v="CAPITULO XVII: MALFORMACIONES CONGêNITAS, DEFORMIDADES Y ANOMALIAS CROMOSOMICAS"/>
        <s v="CAPITULO XVIII: SINTOMAS, SIGNOS Y HALLAZGOS ANORMALES CLINICOS Y DE  LABORATORIO, NO CLASIFICADOS EN OTRA PARTE"/>
        <s v="CAPITULO XIX: TRAUMATISMOS, ENVENAMIENTOS Y ALGUNAS OTRAS CONSECUENCIAS DE CAUSAS EXTERNAS"/>
        <s v="CAPITULO XX: CAUSAS EXTERNAS DE MORBILIDAD Y DE MORTALIDAD"/>
        <s v="CAPITULO XXI: FACTORES QUE INFLUYEN EN EL ESTADO DE SALUD Y CONTACTO CON LOS SERVICIOS DE SALUD"/>
      </sharedItems>
    </cacheField>
    <cacheField name="CATEGORIA" numFmtId="0">
      <sharedItems/>
    </cacheField>
    <cacheField name="GRUPO" numFmtId="0">
      <sharedItems count="102">
        <s v="OTRAS ENFERMEDADES BACTERIANAS (A30 - A49)"/>
        <s v="HEPATITIS VIRAL (B15 - B19)"/>
        <s v="ENFERMEDADES INFECCIOSAS INTESTINALES (A00 - A09)"/>
        <s v="HELMINTIASIS (B65 - B83)"/>
        <s v="ENFERMEDADES DEBIDAS A PROTOZOARIOS (B50 - B64)"/>
        <s v="ENFERMEDADES POR VIRUS DE LA INMUNODEFICIENCIA HUMANA (VIH) (B20 - B24)"/>
        <s v="FIEBRES VIRALES TRANSMITIDAS POR ARTROPODOS Y FIEBRES VIRALES HEMORRAGICAS (A90 - A99)"/>
        <s v="INFECCIONES VIRALES DEL SISTEMA NERVIOSO CENTRAL (A80 - A89)"/>
        <s v="TUBERCULOSIS (A15-A19)"/>
        <s v="CIERTAS ZOONOSIS BACTERIANAS (A20 - A28)"/>
        <s v="TUMORES (NEOPLASIAS) MALIGNOS (C00 - C97)"/>
        <s v="TUMORES (NEOPLASIAS) IN SITU (D00 - D09)"/>
        <s v="TUMORES (NEOPLASIAS) BENIGNOS (D10 - D36)"/>
        <s v="TUMORES (NEOPLASIAS) DE OMPORTAMIENTO INCIERTO O DESCONOCIDO (D37 - D48)"/>
        <s v="ANEMIAS APLASTICAS Y OTRAS ANEMIAS (D60 - D64)"/>
        <s v="ANEMIAS NUTRICIONALES (D50 - D53)"/>
        <s v="OTRAS ENFERMEDADES DE LA SANGRE Y DE LOS ORGANOS HEMATOPOYETICOS (D70 - D77)"/>
        <s v="CIERTOS TRASTORNOS QUE AFECTAN EL MECANISMO DE LA INMUNIDAD (D80 - D89)"/>
        <s v="DIABETES MELLITUS (E10 - E14)"/>
        <s v="DESNUTRICION (E40 - E46)"/>
        <s v="OBESIDAD Y OTROS DE HIPERALIMENTACION (E65 - E68)"/>
        <s v="TRASTORNOS METABOLICOS (E70 - E90)"/>
        <s v="TRASTORNOS MENTALES Y DEL COMPORTAMIENTO DEBIDOS AL USO DE SUSTANCIAS PSICOACTIVAS (F10 - F19)"/>
        <s v="SINDROMES DEL COMPORTAMIENTO ASOCIADOS CON ALTERACIONES FISIOLOGICAS Y FACTORESN FISICOS (F50  - F59"/>
        <s v="OTROS TRASTORNOS DEL SISTEMA NERVIOSO (G90 - G99)"/>
        <s v="ENFERMEDADES INFLAMATORIAS DEL SISTEMA NERVIOSO CENTRAL (G00 - G09)"/>
        <s v="OTRAS ENFERMEDADES DEGENERATIVAS DEL SISTEMA NERVIOSO (G30 - G32)"/>
        <s v="TRASTORNOS EPISODICOS Y PAROXISTICOS (G40 - G47)"/>
        <s v="PARALISIS CEREBRAL Y OTROS SINDROMES PARALITICOS (G80 - G83)"/>
        <s v="OTRAS FORMAS DE ENFERMEDAD DEL CORAZON (I30 - I52)"/>
        <s v="ENFERMEDADES CEREBROVASCULARES (I60 - I69)"/>
        <s v="ENFERMEDADES DE LAS ARTERIAS, DE LAS ARTERIOLAS Y DE LOS VASOS CAPILARES (I70 - I79)"/>
        <s v="ENFERMEDADES DE LAS VENAS Y DE VASOS Y GANGLIOS LINFATICOS, NO CLASIFICADAS EN OTRA PARTE(I80 -I89)"/>
        <s v="ENFERMEDADES ISQUEMICAS DEL CORAZON (I20 - I25)"/>
        <s v="ENFERMEDADES HIPERTENSIVAS (I10 - I15)"/>
        <s v="ENFERMEDAD CARDIOPULMONAR Y ENFERMEDADES DE LA CIRCULACION PULMONAR (I26 - I28)"/>
        <s v="ENFERMEDADES CRONICAS DE LAS VIAS RESPIRATORIAS INFERIORES (J40 - J47)"/>
        <s v="ENFERMEDADES DEL PULMON DEBIDAS A AGENTES EXTERNOS (J60 - J70)"/>
        <s v="INFLUENZA (GRIPE) Y NEUMONIA (J09 - J18)"/>
        <s v="OTRAS ENFERMEDADES DE LA PLEURA (J90 - J94)"/>
        <s v="OTRAS INFECCIONES AGUDAS DE LAS VIAS RESPIRATORIAS INFERIORES (J20 - J22)"/>
        <s v="OTRAS ENFERMEDADES RESPIRATORIAS QUE AFECTAN PRINCIPALMENTE AL INTERSTICIO (J80 - J84)"/>
        <s v="OTRAS ENFERMEDADES DEL SISTEMA RESPIRATORIO (J95 - J99)"/>
        <s v="ENFERMEDADES DEL HIGADO (K70 - K77)"/>
        <s v="OTRAS ENFERMEDADES DEL SISTEMA DIGESTIVO (K90 - K93)"/>
        <s v="TRASTORNOS DE LA VESICULA BILIAR, DE LAS VIAS BILIARES Y DEL PANCREAS (K80 - K87)"/>
        <s v="OTRAS ENFERMEDADES DE LOS INTESTINOS (K55 - K63)"/>
        <s v="HERNIA (K40 - K46)"/>
        <s v="ENFERMEDADES DEL ESOFAGO, DEL ESTOMAGO Y DEL DUODENO(K20 - K31)"/>
        <s v="ENFERMEDADES DEL APENDICE (K35 - K38)"/>
        <s v="ENFERMEDADES DEL PERITONEO(K65 - K67)"/>
        <s v="INFECCIONES DE LA PIEL Y DEL TEJIDO SUBCUTANEO (L00 - L08)"/>
        <s v="OTROS TRASTORNOS DE LA PIEL Y DEL TEJIDO SUBCUTANEO (L80 - L99)"/>
        <s v="TRASTORNOS PAPULOESCAMOSOS (L40 - L45)"/>
        <s v="ARTROPATIAS (M00 - M25)"/>
        <s v="TRASTORNOS SISTEMICOS DEL TEJIDO CONJUNTIVO (M30 - M36)"/>
        <s v="OSTEOPATIAS Y CONDROPATIAS (M80 - M94)"/>
        <s v="INSUFICIENCIA RENAL (N17 - N19)"/>
        <s v="OTRAS ENFERMEDADES DEL SISTEMA URINARIO (N30 - N39)"/>
        <s v="ENFERMEDADES DE LOS ORGANOS GENITALES MASCULINOS (N40 - N51)"/>
        <s v="OTROS TRASTORNOS DEL RI?ON Y DEL URETER (N25 - N29)"/>
        <s v="ENFERMEDAD RENAL TUBULOINTERSTICIAL (N10 - N16)"/>
        <s v="COMPLICACIONES DEL TRABAJO DE PARTO Y DEL PARTO (O60 - O75)"/>
        <s v="ATENCION MATERNA RELACIONADA CON EL FETO Y CAVIDAD AMNIOTICA Y CON POSIBLES PROBLEM.DE PARTO(O30-O48"/>
        <s v="TRASTORNOS RESPIRATORIOS Y CARDIOVASCULARES ESPECIFICOS DEL PERIODO PERINATAL (P20 - P29)"/>
        <s v="TRASTORNOS HEMORRAGICOS Y HEMATOLOGICOS DEL FETO Y DEL RECIEN NACIDO (P50 - P61)"/>
        <s v="INFECCIONES ESPECIFICAS DEL PERIODO PERINATAL (P35 - P39)"/>
        <s v="TRASTORNOS RELACIONADOS CON LA DURACION DE LA GESTACION Y EL CRECIMIENTO FETAL (P05 - P08)"/>
        <s v="FETO Y RN AFECTADOS POR FACTORES MATER.Y POR COMPLICA.EMBARAZO,TRABAJO DE PARTO Y DEL PARTO(P00-P04)"/>
        <s v="MALFORMACIONES CONGENITAS DEL SISTEMA RESPIRATORIO (Q30 - Q34)"/>
        <s v="MALFORMACIONES CONGENITAS DEL SISTEMA NERVIOSO (Q00 - Q07)"/>
        <s v="OTRAS MALFORMACIONES CONGENITAS (Q80 - Q89)"/>
        <s v="OTRAS MALFORMACIONES CONGENITAS DEL SISTEMA DIGESTIVO (Q38 - Q45)"/>
        <s v="FISURA DEL PALADAR Y LABIO LEPORICO (Q35 - Q37)"/>
        <s v="MALFORMACIONES CONGENITAS DEL SISTEMA CIRCULATORIO (Q20 - Q28)"/>
        <s v="CAUSAS DE MORTALIDAD MAL DEFINIDAS Y DESCONOCIDAS (R95 - R99)"/>
        <s v="SINTOMAS Y SIGNOS GENERALES (R50 - R69)"/>
        <s v="SINTOMAS Y SIGNOS QUE INVOLUCRAN LOS SISTEMAS CIRCULATORIO Y RESPIRATORIO (R00 - R09)"/>
        <s v="SINTOMAS Y SIGNOS QUE INVOLUCRAN EL SISTEMA DIGESTIVO Y EL ABDOMEN (R10 - R19)"/>
        <s v="TRAUMATISMOS DEL ANTEBRAZO Y DEL CODO (S50 - S59)"/>
        <s v="TRAUMATISMOS DE PARTE NO ESPECIFICADA DEL TRONCO, MIEMBRO O REGION DEL CUERPO (T08 - T14)"/>
        <s v="EFECTOS TOXICOS DE SUSTANCIAS DE PROCEDENCIA PRINCIPALMENTE NO MEDICINAL (T51 - T65)"/>
        <s v="OTROS EFECTOS Y LOS NO ESPECIFICADOS DE CAUSAS EXTERNAS (T66 - T78)"/>
        <s v="ALGUNAS COMPLICACIONES PRECOCES DE TRAUMATISMOS (T79)"/>
        <s v="TRAUMATISMOS DEL ABDOMEN, DE LA REGION LUMBOSACRA, DE LA COLUMNA LUMBAR Y DE LA PELVIS (S30 - S39)"/>
        <s v="TRAUMATISMOS DE LA CABEZA (S00 - S09)"/>
        <s v="TRAUMATISMOS DE LA MU?ECA Y DE LA MANO ( S60 - S69)"/>
        <s v="TRAUMATISMOS DEL TORAX (S20 - S29)"/>
        <s v="OTRAS CAUSAS EXTERNAS DE TRAUMATISMOS ACCIDENTALES (W00 - X59)"/>
        <s v="LESIONES ANTOINFLIGIDAS INTENCIONALMENTE (X60 - X84)"/>
        <s v="EVENTOS DE INTENCION NO DETERMINADA (Y10 - Y34)"/>
        <s v="SECUELAS DE CAUSAS EXTERNAS DE MORBILIDAD Y DE MORTALIDAD (Y85 - Y89)"/>
        <s v="AGRESIONES (X85 - Y09)"/>
        <s v="FACTORES SUPLEMENTARIOS RELACIONA.CON CAUSAS MORBILIDAD Y MORTALIDAD CLASIFICA. EN OTRA PARTE(Y90-Y9"/>
        <s v="COMPLICACIONES DE LA ATENCION MEDICA Y QUIRURGICA (Y40 - Y84)"/>
        <s v="ACCIDENTES DE TRANSPORTE (V01 - V99)"/>
        <s v="PERSONAS EN CONTACTO C/LOS SERV.DE SALUD P/INVESTIGACION Y EXAMENES (Z00 - Z13)"/>
        <s v="ENFERMEDADES MUSCULARES Y DE LA UNION NEUROMUSCULAR (G70 - G73)" u="1"/>
        <s v="MICOSIS (B35 - B49)" u="1"/>
        <s v="MALFORMACIONES CONGENITAS DEL SISTEMA URINARIO (Q60 - Q64)" u="1"/>
        <s v="ENFERMEDADES GLOMERULARES (N00 - N08)" u="1"/>
        <s v="PERSONAS CON RIESGOS POTENCIALES PARA SU SALUD,RELACIONADOS CON ENFERMEDADES TRANSMISIBLES (Z20-Z29)" u="1"/>
      </sharedItems>
    </cacheField>
    <cacheField name="DIAGNOSTICO" numFmtId="0">
      <sharedItems count="598">
        <s v="Septicemia, no Especificada"/>
        <s v="Hepatitis Aguda Tipo C"/>
        <s v="Fiebre Tifoidea"/>
        <s v="Parasitosis Intestinal, sin otra Especificacion"/>
        <s v="Leishmaniasis Mucocutanea o Espundia"/>
        <s v="SIDA"/>
        <s v="Hepatitis Viral Cronica, sin otra Especificacion"/>
        <s v="Otras Hepatitis Virales Agudas Especificadas"/>
        <s v="Hepatitis Aguda Tipo B, sin Agente delta y sin Coma Hepatico"/>
        <s v="Fiebre Amarilla Selvatica"/>
        <s v="Meningitis Viral, sin otra Especificacion"/>
        <s v="Hepatitis Viral Tipo B Cronica, sin Agente Delta"/>
        <s v="Tuberculosis Respiratoria no Especificada, Confirmada Bacteriologica e Histologicamente"/>
        <s v="Tuberculosis del Pulmon, sin Mencion de Confirmacion Bacteriologica o Histologica"/>
        <s v="TBC Respiratoria no Especificada / TBC Pulmonar sin Baciloscopia"/>
        <s v="TBC Pulmonar  Bk (+)"/>
        <s v="Otras gastroenteritis y colitis no especificadas de origen infeccioso"/>
        <s v="Infecciones Intestinales debidas a otros Organismos sin Especificar"/>
        <s v="Hepatitis Aguda Tipo B, sin Agente delta, con Coma Hepatico"/>
        <s v="Tuberculosis Miliar, sin otra Especificacion"/>
        <s v="Tuberculosis de los Intestinos, el Peritoneo y los Ganglios Mesentericos"/>
        <s v="Meningitis Meningococica (G01*)"/>
        <s v="Tuberculosis Miliar Aguda de Sitios Multiples"/>
        <s v="Infecciones por Micobacterias Pulmonares"/>
        <s v="Leptospirosis no Especificada"/>
        <s v="Tumor Maligno del Utero, parte no Especificada"/>
        <s v="Tumor Maligno del Cuerpo del Utero, parte no Especificada"/>
        <s v="Tumor Maligno del Endocervix (Adenocarcinoma)"/>
        <s v="Tumor Maligno del Cuello del Utero sin otra Especificacion"/>
        <s v="Tumor Maligno de la Prostata"/>
        <s v="Tumor Maligno del Exocervix (Carcinoma Epidermoide)"/>
        <s v="Tumor Maligno de la Vejiga Urinaria, parte no Especificada"/>
        <s v="Tumor Maligno de la Piel, Sitio no Especificado"/>
        <s v="Carcinoma In Situ de la Piel del Cuero Cabelludo y Cuello"/>
        <s v="Tumor Maligno del Ojo, parte no Especificada"/>
        <s v="Tumor Maligno de los Bronquios o del Pulmon, parte no Especificada"/>
        <s v="Melanoma Maligno de Piel, Sitio no Especificado"/>
        <s v="Tumor Maligno de la Piel del Miembro Inferior, Incluida la Cadera"/>
        <s v="Tumor Maligno de la Mama parte no Especificada"/>
        <s v="Tumor Maligno de la Vulva, parte no Especificada"/>
        <s v="Carcinoma In Situ de la Vulva"/>
        <s v="Leucemia Linfoide, sin otra Especificacion"/>
        <s v="Leucemia Cronica, Celulas de Tipo no Especificado"/>
        <s v="Carcinoma In Situ del Labio, de la Cavidad Bucal y de la Faringe"/>
        <s v="Carcinoma In Situ del Higado, de la Vesicula Biliar y del Conducto Biliar"/>
        <s v="Carcinoma In Situ del Bronquio y del Pulmon"/>
        <s v="Carcinoma In Situ de Organos Respiratorios no Especificados"/>
        <s v="Carcinoma In Situ de otras partes del Sistema Respiratorio"/>
        <s v="Carcinoma In Situ del Cuello del Utero parte no Especificada / Neoplasia Intraepitelial"/>
        <s v="Linfoma no Hodgkin, no Especificado"/>
        <s v="Carcinoma In Situ, Sitio no Especificado"/>
        <s v="Tumor Benigno de la Piel del Parpado, Incluida la Comisura Palpebral"/>
        <s v="Tumor Benigno de la Prostata"/>
        <s v="Tumor de Comportamiento Incierto o desconocido del Estomago"/>
        <s v="Tumor de Comportamiento Incierto o desconocido del Higado, de la Vesicula Biliar y del C"/>
        <s v="Tumor de Comportamiento Incierto o desconocido del Encefalo, Supratentorial"/>
        <s v="Tumor de Comportamiento Incierto o desconocido del Encefalo, Infratentorial"/>
        <s v="Tumor de Comportamiento Incierto o desconocido de otros Sitios Especificados"/>
        <s v="Tumor de Comportamiento Incierto o desconocido, de Sitio no Especificado"/>
        <s v="Carcinoma In Situ de la Piel, Sitio no Especificado"/>
        <s v="Tumor Maligno Secundario de otros Sitios Especificados"/>
        <s v="Tumor Maligno del Cerebro, Excepto Lobulos y Ventriculos"/>
        <s v="Tumor Maligno de la Glandula Paratiroides"/>
        <s v="Tumor Maligno de la Cabeza, Cara y Cuello"/>
        <s v="Tumor Maligno del Abdomen"/>
        <s v="Tumor Maligno del Miembro Inferior"/>
        <s v="Tumor Maligno de otros Sitios Mal definidos"/>
        <s v="Tumor Maligno del Ganglio Linfatico, Sitio no Especificado"/>
        <s v="Tumor Maligno Secundario de otros Organos digestivos y de los no Especificados"/>
        <s v="Leucemia Linfoblastica Aguda [ALL o LLA]"/>
        <s v="Tumor Maligno Secundario del Ovario"/>
        <s v="Mieloma Multiple"/>
        <s v="Tumor Maligno de Sitios no Especificados"/>
        <s v="Linfoma de Hodgkin, no Especificada"/>
        <s v="Tumor Maligno del Estomago, parte no Especificada"/>
        <s v="Tumor Maligno del Cuerpo del Estomago"/>
        <s v="Tumor Maligno del Higado, no Especificado"/>
        <s v="Tumor Maligno del Colon, parte no Especificada"/>
        <s v="Tumor Maligo de la Encia  Inferior"/>
        <s v="Tumor Maligno del Paladar, parte no Especificada"/>
        <s v="Tumor Maligno de la Boca, parte no Especificada"/>
        <s v="Tumor Maligno de la Orofaringe, parte no Especificada"/>
        <s v="Tumor Maligno del Esofago, parte no Especificada"/>
        <s v="Tumor Maligno del Tercio Inferior del Esofago"/>
        <s v="Tumor Maligno de la Cabeza del Pancreas"/>
        <s v="Otros Carcinomas Especificados del Higado"/>
        <s v="Carcinoma de Celulas Hepaticas"/>
        <s v="Tumor Maligno de la Vesicula Biliar"/>
        <s v="Tumor Maligno del Pancreas, parte no Especificada"/>
        <s v="Carcinoma de Vias Biliares Intrahepaticas"/>
        <s v="Tumor Maligno del Intestino, parte no Especificada"/>
        <s v="Tumor Maligno de Sitios Mal definidos de los Organos digestivos"/>
        <s v="Tumor Maligno de la Laringe, parte no Especificada"/>
        <s v="Anemia de Tipo no Especificado"/>
        <s v="Anemia por deficiencia de Hierro sin Especificacion"/>
        <s v="Otras Enfermedades Especificadas de la Sangre y de los Organos Hematopoyeticos"/>
        <s v="Inmunodeficiencia, no Especificada"/>
        <s v="Anemia Nutricional, no Especificada"/>
        <s v="Diabetes Mellitus no Insulinodependiente, con Complicaciones no Especificadas"/>
        <s v="Desnutricion Aguda Severa P/T (III Grado)"/>
        <s v="Desnutricion Aguda Moderado P/T (II Grado)"/>
        <s v="Desnutricion Cronica T/E"/>
        <s v="Desnutricion Proteicocalorica no Especificada"/>
        <s v="Obesidad Extrema con Hipoventilacion Alveolar"/>
        <s v="Esfingolipidosis, no Especificada"/>
        <s v="Deplecion del Volumen"/>
        <s v="Trastorno Metabolico, no Especificado"/>
        <s v="Diabetes Mellitus no Insulinodependiente, con Complicaciones Renales"/>
        <s v="Diabetes Mellitus Insulinodependiente, con Coma"/>
        <s v="Diabetes Mellitus no Insulinodependiente, sin Mencion de Complicacion"/>
        <s v="Diabetes Mellitus no Insulinodependiente, con Complicaciones Circulatorias Perifericas"/>
        <s v="Diabetes Mellitus, no Especificada, sin Mencion de Complicacion"/>
        <s v="Diabetes Mellitus, no Especificada, con Coma"/>
        <s v="Diabetes Mellitus, no Especificada, con Complicaciones Renales"/>
        <s v="Diabetes Mellitus, no Especificada, con Complicaciones Circulatorias Perifericas"/>
        <s v="Trastornos Mentales y del Comportamiento debidos al uso de Alcohol, Sindrome de Dependen"/>
        <s v="Falla de la Respuesta Genital"/>
        <s v="Hipertension Intracraneal Benigna"/>
        <s v="Edema Cerebral"/>
        <s v="Encefalopatia no Especificada"/>
        <s v="Hidrocefalo, no Especificado"/>
        <s v="Lesion Cerebral Anoxica, no Clasificada en otra parte"/>
        <s v="Meningitis, no Especificada"/>
        <s v="Meningitis en Enfermedades Bacterianas Clasificadas en otra parte"/>
        <s v="Otras Meningitis Bacterianas"/>
        <s v="Meningoencefalitis y Meningomielitis Bacterianas, no Clasificadas en otra parte"/>
        <s v="Encefalitis, Mielitis y Encefalomielitis, no Especificadas"/>
        <s v="Atrofia Cerebral Circunscrita"/>
        <s v="Epilepsia, Tipo no Especificado"/>
        <s v="Sindrome Paralitico, no Especificado"/>
        <s v="Estado de Gran Mal Epileptico"/>
        <s v="Apnea del Sueno"/>
        <s v="Paralisis Cerebral, sin otra Especificacion"/>
        <s v="Paraplejia Espastica"/>
        <s v="Insuficiencia Cardiaca Congestiva"/>
        <s v="Insuficiencia Cardiaca, no Especificada"/>
        <s v="Cardiomegalia"/>
        <s v="Accidente Vascular Encefalico Agudo, no Especificado como Hemorragico o  Isquemi"/>
        <s v="Enfermedad Cardiaca, no Especificada"/>
        <s v="Aneurisma Cerebral, sin Ruptura"/>
        <s v="Enfermedad Cerebrovascular, no Especificada"/>
        <s v="Aterosclerosis Generalizada y la no Especificada"/>
        <s v="Embolia y Trombosis de Arteria no Especificada"/>
        <s v="Embolia y Trombosis de Vena no Especificada"/>
        <s v="Hemorragia Intraencefalica, no Especificada"/>
        <s v="Infarto Agudo del Miocardio, sin otra Especificacion"/>
        <s v="Hipertension Esencial (Primaria)"/>
        <s v="Enfermedad Cardiorrenal Hipertensiva con Insuficiencia Renal"/>
        <s v="Paro Cardiaco, no Especificado"/>
        <s v="Muerte Cardiaca Subita, Asi descrita"/>
        <s v="Fibrilacion y Aleteo Auricular"/>
        <s v="Arritmia Cardiaca, no Especificada"/>
        <s v="Enfermedad Pulmonar del Corazon, no Especificada"/>
        <s v="Enfermedad Aterosclerotica del Corazon"/>
        <s v="Enfermedad Isquemica Cronica del Corazon, no Especificada"/>
        <s v="Hipertension Pulmonar Primaria"/>
        <s v="Estenosis (de la Valvula) Aortica"/>
        <s v="Cardiomiopatia, no Especificada"/>
        <s v="Embolia Pulmonar sin Mencion de Corazon Pulmonar Agudo"/>
        <s v="Bronquiectasia"/>
        <s v="Afecciones Respiratorias Cronicas debidas a Inhalacion de Gases, Humos, Vapores y Sustan"/>
        <s v="Neumonitis debida a Aspiracion de otros Solidos y Liquidos"/>
        <s v="Enfermedad Pulmonar Obstructiva Cronica, no Especificada"/>
        <s v="Asma no Especificado. Asma de Aparicion Tardia. Bronquitis Asmatica/Sob Sibiliancia, Hip"/>
        <s v="Fibrosis (del Pulmon) debida a Grafito"/>
        <s v="Bronconeumonia, no Especificada"/>
        <s v="Neumonia Hipostatica, no Especificada"/>
        <s v="Pleuresia no Tuberculosa"/>
        <s v="Neumonitis debida a Aspiracion de Alimento o Vomito"/>
        <s v="Neumonia Lobar, no Especificada"/>
        <s v="Neumonia, no Especificada"/>
        <s v="Bronquitis Aguda, no Especificada"/>
        <s v="Bronquitis, no Especificada como Aguda o Cronica"/>
        <s v="Bronquitis Cronica no Especificada"/>
        <s v="Enfermedad Pulmonar Obstructiva Cronica con Exacerbacion Aguda, no Especificada"/>
        <s v="Paquipleuritis sin Asbestosis"/>
        <s v="Otras Enfermedades Pulmonares Intersticiales con Fibrosis"/>
        <s v="Insuficiencia Respiratoria Aguda"/>
        <s v="Afecciones Alveolares y Alveoloparietales"/>
        <s v="Otros Neumotorax"/>
        <s v="Hemotorax"/>
        <s v="Insuficiencia Pulmonar Cronica Consecutiva a Cirugia"/>
        <s v="Insuficiencia Respiratoria, no Especificada"/>
        <s v="Edema Pulmonar"/>
        <s v="Enfermedad Pulmonar Intersticial, no Especificada"/>
        <s v="Neumonia Bacteriana, no Especificada"/>
        <s v="Otras Neumonias Bacterianas"/>
        <s v="Otros Trastornos del Pulmon"/>
        <s v="Colapso Pulmonar"/>
        <s v="Insuficiencia Respiratoria Cronica"/>
        <s v="Otras Cirrosis del Higado y las no Especificadas"/>
        <s v="Enfermedad Inflamatoria del Higado, no Especificada"/>
        <s v="Enfermedad del Higado, no Especificada"/>
        <s v="Hemorragia Gastrointestinal, no Especificada"/>
        <s v="Pancreatitis Cronica Inducida por el Alcohol"/>
        <s v="Pancreatitis Aguda"/>
        <s v="Hipertension Portal"/>
        <s v="Otras Enfermedades Especificadas del Higado"/>
        <s v="Colecistitis Cronica"/>
        <s v="Otras Pancreatitis Cronicas"/>
        <s v="Enfermedad del Pancreas, no Especificada"/>
        <s v="Otras Enfermedades Especificadas del Pancreas"/>
        <s v="Calculo de Conducto Biliar sin Colangitis ni Colecistitis"/>
        <s v="Otras Obstrucciones Intestinales y las no Especificadas"/>
        <s v="Hernia Inguinal Unilateral o no Especificada, sin Obstruccion ni Gangrena"/>
        <s v="Hernia Umbilical con Obstruccion, sin Gangrena"/>
        <s v="Perforacion del Intestino (No Traumatica)"/>
        <s v="Gastritis Cronica, no Especificada"/>
        <s v="Otras Obstrucciones del Intestino"/>
        <s v="Volvulo"/>
        <s v="Ileo Paralitico"/>
        <s v="Gastritis Aguda Hemorragica"/>
        <s v="Ulcera Gastrica, Aguda con Hemorragia"/>
        <s v="Ulcera Gastrica, Cronica o no Especificada, con Hemorragia"/>
        <s v="Ulcera Gastrica, Cronica sin Hemorragia ni Perforacion"/>
        <s v="Apendicitis Aguda con Peritonitis Generalizada"/>
        <s v="Ulcera Gastrica, no Especificada como Aguda ni Cronica, sin Hemorragia ni Perforacion"/>
        <s v="Ulcera Duodenal, no Especificada como Aguda ni Cronica, sin Hemorragia ni Perforacion"/>
        <s v="Enfermedad Toxica del Higado, no Especificada"/>
        <s v="Peritonitis, no Especificada"/>
        <s v="Insuficiencia Hepatica, no Especificada"/>
        <s v="Cirrosis Hepatica Alcoholica"/>
        <s v="Enfermedad Toxica del Higado con Cirrosis y Fibrosis del Higado"/>
        <s v="Insuficiencia Hepatica Aguda o Subaguda"/>
        <s v="Enfermedad Hepatica Alcoholica, no Especificada"/>
        <s v="Peritonitis Aguda"/>
        <s v="Insuficiencia Hepatica Alcoholica"/>
        <s v="Hepatitis Alcoholica"/>
        <s v="Absceso Cutaneo, Furunculo y Carbunco de Miembro"/>
        <s v="Otras Infecciones Locales Especificadas de la Piel y del Tejido Subcutaneo"/>
        <s v="Ulcera Cronica de la Piel, no Clasificada en otra parte"/>
        <s v="Absceso Cutaneo, Furunculo y Carbunco de la Cara"/>
        <s v="Psoriasis, no Especificada"/>
        <s v="Absceso Cutaneo, Furunculo y Carbunco del Cuello"/>
        <s v="Artritis Reumatoide, no Especificada"/>
        <s v="Esclerosis Sistemica Progresiva"/>
        <s v="Osteoporosis no Especificada, sin Fractura Patologica"/>
        <s v="Otras Osteomielitis Cronicas"/>
        <s v="Enfermedad Renal Cronica, no Especificada"/>
        <s v="Insuficiencia Renal no Especificada"/>
        <s v="Insuficiencia Renal Terminal"/>
        <s v="Infeccion de Vias Urinarias, Sitio no Especificado"/>
        <s v="Hiperplasia de la Prostata"/>
        <s v="Trastorno del Rinon y del Ureter, no Especificado"/>
        <s v="Insuficiencia Renal Aguda, no Especificada"/>
        <s v="Insuficiencia Renal Aguda con Necrosis Tubular"/>
        <s v="Nefritis Tubulointersticial Cronica, sin otra Especificacion"/>
        <s v="Otras Hidronefrosis y las no Especificadas"/>
        <s v="Nefritis Tubulointersticial, no Especificada como Aguda o Cronica"/>
        <s v="Hemorragia del Tercer Periodo del Parto"/>
        <s v="Trastorno de la Placenta, no Especificado"/>
        <s v="Hemorragia Intraparto, no Especificada"/>
        <s v="Aspiracion Neonatal de Liquido Amniotico y de Moco"/>
        <s v="Hemorragia Umbilical del Recien Nacido, sin otra Especificacion"/>
        <s v="Sindrome de dificultad Respiratoria del Rn"/>
        <s v="Neumonia Congenita, Organismo no Especificado"/>
        <s v="Aspiracion Neonatal de Leche y Alimento Regurgitado"/>
        <s v="Sindrome de Aspiracion Neonatal, sin Especificacion"/>
        <s v="Aspiracion Neonatal de Meconio"/>
        <s v="Afeccion Respiratoria no Especificada del Recien Nacido"/>
        <s v="Insuficiencia Respiratoria del Recien Nacido"/>
        <s v="Otros Problemas Respiratorios Especificados del Recien Nacido"/>
        <s v="Insuficiencia Cardiaca Neonatal"/>
        <s v="Sepsis Bacteriana del Rn, no Especificada"/>
        <s v="Kernicterus, no Especificado"/>
        <s v="Hemorragia Intracerebral (No Traumatica) del Feto y del Recien Nacido"/>
        <s v="Hipoxia Intrauterina, no Especificada"/>
        <s v="Rn Pre Termino"/>
        <s v="Asfixia del Nacimiento, no Especificada"/>
        <s v="Feto y Recien Nacido Afectados por otras Enfermedades Circulatorias y Respiratorias de L"/>
        <s v="Inmaturidad Extrema"/>
        <s v="Rn con Peso Extremadamente Bajo al Nacer"/>
        <s v="Rn Peso Bajo al Nacer (1000 a 2499 Gramos)"/>
        <s v="Hipoplasia y displasia Pulmonar"/>
        <s v="Hidrocefalo Congenito, no Especificado"/>
        <s v="Malformacion Congenita, no Especificada"/>
        <s v="Malformaciones Congenitas Multiples, no Clasificadas en otra parte"/>
        <s v="Malformacion Congenita de la parte Superior del Tubo digestivo, no Especificada"/>
        <s v="Otras Malformaciones Congenitas de la Boca"/>
        <s v="Labio Leporino, Unilateral"/>
        <s v="Malformacion Congenita del Encefalo, no Especificada"/>
        <s v="Agenesia del Pulmon"/>
        <s v="Holoprosencefalia"/>
        <s v="Otras Malformaciones Congenitas de los Tabiques Cardiacos"/>
        <s v="Malformacion Congenita del Corazon, no Especificada"/>
        <s v="Malformacion Arteriovenosa de los Vasos Cerebrales"/>
        <s v="Otras Causas Mal definidas y las no Especificadas de Mortalidad"/>
        <s v="Otros Sintomas y Signos Generales Especificados"/>
        <s v="Choque  Hipovolemico"/>
        <s v="Convulsiones Febriles"/>
        <s v="Paro Respiratorio"/>
        <s v="Esplenomegalia, no Clasificada en otra parte"/>
        <s v="Hemoptisis"/>
        <s v="Abdomen Agudo"/>
        <s v="Traumatismo no Especificado del Antebrazo"/>
        <s v="Otros Traumatismos de Region no Especificada del Cuerpo"/>
        <s v="Rodenticidas"/>
        <s v="Insecticidas Organofosforados y Carbamatos"/>
        <s v="Veneno de otros Artropodos"/>
        <s v="Asfixia"/>
        <s v="Ahogamiento y Sumersion no Mortal"/>
        <s v="Choque Traumatico"/>
        <s v="Traumatismo no Especificado del Abdomen, de la Region Lumbosacra y de la Pelvis"/>
        <s v="Efectos del Hambre"/>
        <s v="Traumatismo Intracraneal, no Especificado"/>
        <s v="Traumatismo no Especificado de la Muneca y de la Mano"/>
        <s v="Hemotorax Traumatico"/>
        <s v="Fractura de otros Huesos del Craneo y de la Cara"/>
        <s v="Fractura del Craneo y de los Huesos de la Cara, parte no Especificada"/>
        <s v="Otros Traumatismos Intracraneales"/>
        <s v="Traumatismo Cerebral difuso"/>
        <s v="Herida del Torax, parte no Especificada"/>
        <s v="Exposición a factores no especificados causando otras lesiones y las no especificadas"/>
        <s v="Exposición a factores no especificados causando fractura"/>
        <s v="Lesion Autoinfligida Intencionalmente por Ahorcamiento, Estrangulamiento o Sofocacion, E"/>
        <s v="Envenenamiento Intencionalmente Autoinflingido por, y Exposicion a otros Productos Quimi"/>
        <s v="Envenenamiento Autoinfligido Intencionalmente por, y Exposicion a otros Productos Quimic"/>
        <s v="Envenamiento Autoinfligido Intencionalmente por y Exposicion a Plaguicidas  en Lugar No"/>
        <s v="Envenenamiento Accidental por, y Exposicion a otros Productos Quimicos y Sustancias Noci"/>
        <s v="Envenenamiento por, y Exposicion a Plaguicidas, de Intencion no determinada, en Lugar No"/>
        <s v="Victima de Avalancha, Derrumbe y otros Movimientos de Tierra, en Lugar no Especificado"/>
        <s v="Victima de Rayo, en Lugar no Especificado"/>
        <s v="Exposicion al Frio Natural Excesivo, en Calles y Carreteras"/>
        <s v="Contacto Traumatico con Animales y Plantas Venenosos no Especificados, en Otro Lugar Esp"/>
        <s v="Contacto Traumatico con otros Animales Venenosos Especificados, en Lugar no Especificado"/>
        <s v="Contacto Traumatico con Serpientes y Lagartos Venenosos, en Lugar no Especificado"/>
        <s v="Contacto con otros Liquidos Calientes, en Lugar no Especificado"/>
        <s v="Secuelas de causa Externa no Especificada"/>
        <s v="Agresion por Medios no Especificados, en Vivienda"/>
        <s v="Alcoholismo, nivel de Intoxicacion no Especificado"/>
        <s v="Agresion con Humo, Fuego y Llamas, en Lugar no Especificado"/>
        <s v="Envenenamiento por, y Exposicion a Narcoticos y Psicodislepticos [Alucinogenos], no Clas"/>
        <s v="Exposicion a Fuente de Luz Visible y Ultravioleta, de Origen Artificial, en Lugar no Esp"/>
        <s v="Agresion por Medios no Especificados, en Lugar no Especificado"/>
        <s v="Agresion por Medios no Especificados, en Calles y Carreteras"/>
        <s v="Agresion con Objeto Cortante, en Lugar no Especificado"/>
        <s v="Agresion con Disparo de otras Armas de Fuego, y las no Especificadas, en Lugar no Especi"/>
        <s v="Lesion Autoinfligida Intencionalmente por Medios no Especificados, en Lugar no Especific"/>
        <s v="Lesion Autoinfligida Intencionalmente por Medios no Especificados, en Vivienda"/>
        <s v="Disparo de otras Armas de Fuego, y las no Especificadas, de Intencion no determinada, en"/>
        <s v="Procedimiento Quirurgico no Especificado"/>
        <s v="Efectos Adversos de Drogas o Medicamentos no Especificados"/>
        <s v="Evento no Especificado, de Intencion no determinada, en Lugar no Especificado"/>
        <s v="Obstruccion no Especificada de la Respiracion, en Lugar no Especificado"/>
        <s v="Disparo de Rifle, Escopeta y Arma Larga, de Intencion no determinada, en Vivienda"/>
        <s v="Ahogamiento y Sumersion, de Intencion no determinada, en Lugar no Especificado"/>
        <s v="Envenenamiento por, y Exposicion a otros Productos Quimicos y Sustancias Nocivas, y Los"/>
        <s v="Lesion Autoinfligida Intencionalmente por disparo de otras Armas de Fuego, y las no Espe"/>
        <s v="Contacto Traumatico con Objeto Cortante, de Intencion no determinada, en Lugar no Especi"/>
        <s v="Persona Lesionada en Accidente de Vehiculo no Especificado"/>
        <s v="Otros Accidentes de Transporte por Agua, y los no Especificados, Vehiculo Acuatico no Es"/>
        <s v="Accidente de Embarcacion que causa Ahogamiento y Sumersion, Vehiculo Acuatico no Especif"/>
        <s v="Exposicion a Corriente Electrica no Especificada, en Lugar no Especificado"/>
        <s v="Ocupante [Cualquiera] de Camioneta o Furgoneta Lesionado en Accidente de Transito no Esp"/>
        <s v="Ocupante de Vehiculo de Transporte Pesado Lesionado en Accidente de Transporte sin Colis"/>
        <s v="Ocupante [Cualquiera] de Automovil Lesionado en Accidente de Transito no Especificado"/>
        <s v="Peaton Lesionado en Accidente de Transporte no Especificado"/>
        <s v="Peaton Lesionado por Colision con otros Vehiculos sin Motor, Accidente no Especificado C"/>
        <s v="Ocupante [Cualquiera] de Vehiculo de Transporte Pesado Lesionado en Accidente de Transit"/>
        <s v="Ahogamiento y Sumersion no Especificados, en Otro Lugar Especificado"/>
        <s v="Ahogamiento y Sumersion no Especificados, en Lugar no Especificado"/>
        <s v="Inhalacion e Ingestion de Alimento que causa Obstruccion de las Vias Respiratorias, en L"/>
        <s v="Inhalacion e Ingestion de Alimento que causa Obstruccion de las Vias Respiratorias, en V"/>
        <s v="Inhalacion de Contenidos Gastricos, en Lugar no Especificado"/>
        <s v="Otros Estrangulamientos y Ahorcamientos Accidentales, en Lugar no Especificado"/>
        <s v="Ahogamiento y Sumersion no Especificados, en Vivienda"/>
        <s v="Accidente de Embarcacion que causa Ahogamiento y Sumersion, Barco Mercante"/>
        <s v="Caida en o desde Escalera y Escalones, en Vivienda"/>
        <s v="Disparo de otras Armas de Fuego, y las no Especificadas, en Lugar no Especificado"/>
        <s v="Caida no Especificada, en Lugar no Especificado"/>
        <s v="Otras Caidas de un nivel a Otro, en Lugar no Especificado"/>
        <s v="Caida desde un Arbol, en Granja"/>
        <s v="Accidente de Transporte no Especificado"/>
        <s v="Caida desde un Arbol, en Lugar no Especificado"/>
        <s v="Ahogamiento y Sumersion Posterior a Caida en Aguas Naturales, en Lugar no Especificado"/>
        <s v="Otros Ahogamientos y Sumersiones Especificados, en Lugar no Especificado"/>
        <s v="Otros Ahogamientos y Sumersiones Especificados, en Otro Lugar Especificado"/>
        <s v="Disparo de otras Armas de Fuego, y las no Especificadas, en Vivienda"/>
        <s v="Ahogamiento y Sumersion mientras se esta en Aguas Naturales, en Vivienda"/>
        <s v="Ahogamiento y Sumersion mientras se esta en Aguas Naturales, en Otro Lugar Especificado"/>
        <s v="Ahogamiento y Sumersion mientras se esta en Aguas Naturales, en Lugar no Especificado"/>
        <s v="Prueba de Alcohol o Drogas en la Sangre"/>
        <s v="Examen para Admision a Instituciones Educativas"/>
        <s v="MUERTE SIN ASISTENCIA" u="1"/>
        <s v="Pericarditis Constrictiva Cronica" u="1"/>
        <s v="Melanoma Maligno del Parpado, Incluida la Comisura Palpebral" u="1"/>
        <s v="Hipercarotinemia" u="1"/>
        <s v="Tumor Maligno del Colon Ascendente" u="1"/>
        <s v="Sarcoma de Kaposi del Tejido Blando" u="1"/>
        <s v="Diabetes Mellitus Insulinodependiente, con Complicaciones Multiples" u="1"/>
        <s v="Infeccion de Otro Organo y de Sitios Multiples debido a Echinococcus Granulosus" u="1"/>
        <s v="Abceso de la Mama Asociada con el Parto" u="1"/>
        <s v="Maloclusion de Tipo no Especificado" u="1"/>
        <s v="ENCEFALITIS VIRAL, NO ESPECIFICADA" u="1"/>
        <s v="Litiasis Urinaria en Esquistosomiasis [Bilharziasis] (B65.-+)" u="1"/>
        <s v="Enfermedad Cardiorrenal Hipertensiva, no Especificada" u="1"/>
        <s v="Colangitis" u="1"/>
        <s v="SEPSIS BACTERIANA DEL RECIEN NACIDO, NO ESPECIFICADA" u="1"/>
        <s v="Delgadez Grado I" u="1"/>
        <s v="Leucemia, no Especificada" u="1"/>
        <s v="Endometriosis, no Especificada" u="1"/>
        <s v="INFARTO AGUDO DEL MIOCARDIO" u="1"/>
        <s v="OSTEOMIELITIS, NO ESPECIFICADA" u="1"/>
        <s v="Meningitis Bacteriana, no Especificada" u="1"/>
        <s v="Fracturas Multiples, no Especificadas" u="1"/>
        <s v="Placenta Previa con Hemorragia" u="1"/>
        <s v="Edema Cerebral Traumatico" u="1"/>
        <s v="Otras Neumonias, de Microorganismo no Especificado" u="1"/>
        <s v="Aspiracion de Liquidos" u="1"/>
        <s v="Piotorax sin Fistula" u="1"/>
        <s v="Palidez" u="1"/>
        <s v="INFARTO CEREBRAL, NO ESPECIFICADO" u="1"/>
        <s v="Ahogamiento y Sumersion Consecutivos a Caida en la Banera, en Area Industrial y de la Co" u="1"/>
        <s v="Meningoencefalitis debida a Toxoplasma (G05.2*)" u="1"/>
        <s v="PESO EXTREMADAMENTE BAJO AL NACER" u="1"/>
        <s v="Degeneracion del Sistema Nervioso, no Especificada" u="1"/>
        <s v="OTROS RECIEN NACIDOS PRETERMINO" u="1"/>
        <s v="Carcinoma In Situ del Estomago" u="1"/>
        <s v="Fracturas Multiples que Comprometen el Craneo y los Huesos de la Cara" u="1"/>
        <s v="Tumor Maligno del Angulo Hepatico" u="1"/>
        <s v="Edema Pulmonar Agudo debido a Inhalacion de Gases, Humos, Vapores y Sustancias Quimicas" u="1"/>
        <s v="Tuberculosis de Huesos y Articulaciones" u="1"/>
        <s v="Hipertension Secundaria a Trastornos Endocrinos" u="1"/>
        <s v="Angina de Pecho, no Especificada" u="1"/>
        <s v="Plaguicida, no Especificado" u="1"/>
        <s v="Sindrome del Choque Toxico" u="1"/>
        <s v="Melanoma In Situ, Sitio no Especificado" u="1"/>
        <s v="Dolor Pelvico y Perineal" u="1"/>
        <s v="Ocupante de Camioneta o Furgoneta Lesionado en Accidente de Transporte sin Colision, Pas" u="1"/>
        <s v="Muerte que Ocurre en Menos de 24 Horas del Inicio de los Sintomas, no Explicada de Otra" u="1"/>
        <s v="Edema Cerebral debido a Traumatismo del Nacimiento" u="1"/>
        <s v="Herida de Miembro Inferior, nivel no Especificado" u="1"/>
        <s v="Traumatismos del Encefalo y de Nervios Craneales con Traumatismo de Nervios y Medula Esp" u="1"/>
        <s v="MICOSIS, NO ESPECIFICADA" u="1"/>
        <s v="Bronquiolitis sin Especificar, Bronquiolitis Aguda" u="1"/>
        <s v="Melanoma Maligno del Tronco" u="1"/>
        <s v="Enfermedad Cardiorrenal Hipertensiva con Insuficiencia Cardiaca (Congestiva)" u="1"/>
        <s v="Hemorragia Subdural Traumatica" u="1"/>
        <s v="Neumonia Congenita debida a Agente Viral" u="1"/>
        <s v="Efecto Toxico de Sustancia no Especificada" u="1"/>
        <s v="ENVENENAMIENTO AUTOINFLIGIDO INTENCIONALMENTE POR, Y EXPOSICION A OTROS PRODUCTOS QUIMICOS Y SUSTANCIAS NOCIVAS, Y LOS NO ESPECIFICADOS, EN LUGAR NO ESPECIFICADO" u="1"/>
        <s v="Equinococosis, otra y la no Especificada" u="1"/>
        <s v="Bronquitis Cronica Simple" u="1"/>
        <s v="Embolia Gaseosa (Traumatica)" u="1"/>
        <s v="Infarto Antiguo del Miocardio" u="1"/>
        <s v="Traumatismo, no Especificado" u="1"/>
        <s v="DIARREA Y GASTROENTERITIS DE PRESUNTO ORIGEN INFECCIOSO" u="1"/>
        <s v="Demencia Vascular, no Especificada" u="1"/>
        <s v="Hidatidosis Pulmonar" u="1"/>
        <s v="Colitis y Gastroenteritis no Infecciosas, no Especificadas" u="1"/>
        <s v="INSUFICIENCIA RENAL CRONICA, NO ESPECIFICADA" u="1"/>
        <s v="OTRAS MALFORMACIONES CONGENITAS DEL RIÑON" u="1"/>
        <s v="Sindrome Mielodisplasico, sin otra Especificacion" u="1"/>
        <s v="ANENCEFALIA" u="1"/>
        <s v="LESION AUTOINFLIGIDA INTENCIONALMENTE POR AHORCAMIENTO, ESTRANGULAMIENTO O SOFOCACION, EN LUGAR NO ESPECIFICADO" u="1"/>
        <s v="Carcinoma In Situ del Esofago" u="1"/>
        <s v="Neumonia Grave" u="1"/>
        <s v="TUMOR MALIGNO DEL CUELLO DEL UTERO, SIN OTRA ESPECIFICACION" u="1"/>
        <s v="TUMORES MALIGNOS (PRIMARIOS) DE SITIOS MULTIPLES INDEPENDIENTES" u="1"/>
        <s v="Neumonia debida a Estafilococos" u="1"/>
        <s v="Hemorragia Intraencefalica, Intraventricular" u="1"/>
        <s v="Caida desde Penasco, en Lugar no Especificado" u="1"/>
        <s v="OBSTRUCCION NO ESPECIFICADA DE LA RESPIRACION, EN GRANJA" u="1"/>
        <s v="Quiste del Coledoco" u="1"/>
        <s v="Fibrosis (del Pulmon) debida a Bauxita" u="1"/>
        <s v="Pancreatitis idiopática aguda" u="1"/>
        <s v="Traumatismo del Torax, no Especificado" u="1"/>
        <s v="Envenamiento Autoinflingido Intencionalmente por Exposicion a Analgesicos no Narcoticos," u="1"/>
        <s v="Tumor Maligno del Encefalo, parte no Especificada" u="1"/>
        <s v="SINDROMES DE ASPIRACION NEONATAL" u="1"/>
        <s v="TUMOR DE COMPORTAMIENTO INCIERTO O DESCONOCIDO DEL HIGADO, DE LA VESICULA BILIAR Y DEL CONDUCTO BILIAR" u="1"/>
        <s v="Mesotelioma de la Pleura" u="1"/>
        <s v="EXPOSICION A FACTORES NO ESPECIFICADOS, EN LUGAR NO ESPECIFICADO" u="1"/>
        <s v="TUMOR MALIGNO DEL ANO, PARTE NO ESPECIFICADA" u="1"/>
        <s v="Congestion Pasiva Cronica del Higado" u="1"/>
        <s v="Tumor Maligno de otras partes Especificadas de los Organos Genitales Masculinos" u="1"/>
        <s v="EXPOSICION A FACTORES NO ESPECIFICADOS" u="1"/>
        <s v="Neumonia debida a Clamidias" u="1"/>
        <s v="Ictericia Neonatal Asociada con el Parto Antes de Termino" u="1"/>
        <s v="Ausencia, Atresia y Estenosis Congenita del Recto, con Fistula" u="1"/>
        <s v="DIABETES MELLITUS, NO ESPECIFICADA, CON COMPLICACIONES NEUROLOGICAS" u="1"/>
        <s v="ASMA, NO ESPECIFICADA" u="1"/>
        <s v="ENVENENAMIENTO POR RODENTICIDAS" u="1"/>
        <s v="Hepatomegalia, no Clasificada en otra parte" u="1"/>
        <s v="Hipotermia no Asociada con Baja Temperatura del Ambiente" u="1"/>
        <s v="Pielonefritis Cronica Obstructiva" u="1"/>
        <s v="Tumor maligno no especificado" u="1"/>
        <s v="OCUPANTE DE CAMIONETA O FURGONETA LESIONADO EN ACCIDENTE DE TRANSPORTE SIN COLISION, PASAJERO LESIONADO EN ACCIDENTE DE TRANSITO" u="1"/>
        <s v="APENDICITIS, NO ESPECIFICADA" u="1"/>
        <s v="Sustancia Inorganica, no Especificada" u="1"/>
        <s v="Quemaduras de Multiples Regiones, Grado no Especificado" u="1"/>
        <s v="Tumor Maligno del Seno Frontal" u="1"/>
        <s v="Desnutricion Cronica Reagudizada P/T/E/MC" u="1"/>
        <s v="FRACTURA DEL CRANEO Y DE LOS HUESOS DE LA CARA, PARTE NO  ESPECIFICADA" u="1"/>
        <s v="Tumor Maligno de la Faringe, parte no Especificada" u="1"/>
        <s v="Degeneracion Miocardica" u="1"/>
        <s v="Otras Formas de Esclerosis Sistemica" u="1"/>
        <s v="Victima de Avalancha, Derrumbe y otros Movimientos de Tierra, en Otro Lugar Especificado" u="1"/>
        <s v="Otras Infecciones Especificadas Propias del Periodo Perinatal" u="1"/>
        <s v="Traumatismo de la Traquea Toracica" u="1"/>
        <s v="Osteonecrosis debida a Traumatismo Previo" u="1"/>
        <s v="ENVENENAMIENTO POR INSECTICIDAS ORGANOFOSFORADOS Y CARBAMATOS" u="1"/>
        <s v="Edema, no Especificado" u="1"/>
        <s v="Ulcera Peptica, no Especificada como Aguda ni Cronica, sin Hemorragia ni Perforacion" u="1"/>
        <s v="CAUSAS DE MORBILIDAD DESCONOCIDAS Y NO ESPECIFICADAS" u="1"/>
        <s v="ACCIDENTE VASCULAR ENCEFALICO AGUDO, NO ESPECIFICADO COMO HEMORRAGICO O  ISQUEMICO" u="1"/>
        <s v="Intoxicacion Alcoholica Leve" u="1"/>
        <s v="Septicemia Actinomicotica" u="1"/>
        <s v="ENFERMEDAD RENAL HIPERTENSIVA CON INSUFICIENCIA RENAL" u="1"/>
        <s v="TUMOR MALIGNO DEL ANO Y DEL CONDUCTO ANAL" u="1"/>
        <s v="OCUPANTE DE VEHICULO DE TRANSPORTE PESADO LESIONADO EN ACCIDENTE DE TRANSPORTE SIN COLISION, CONDUCTOR LESIONADO EN ACCIDENTE DE TRANSITO" u="1"/>
        <s v="Retraso Mental, no Especificado, Deterioro del Comportamiento Nulo o Minimo" u="1"/>
        <s v="Fractura de Costilla" u="1"/>
        <s v="Disparo de Rifle, Escopeta y Arma Larga, en Calles y Carreteras" u="1"/>
        <s v="ENFERMEDAD POR VIRUS DE LA INMUNODEFICIENCIA HUMANA [VIH], SIN OTRA ESPECIFICACION" u="1"/>
        <s v="Pancreatitis aguda, no especificada" u="1"/>
        <s v="SINDROME NEFRITICO AGUDO, NO ESPECIFICADA" u="1"/>
        <s v="DESNUTRICION PROTEICOCALORICA SEVERA, NO ESPECIFICADA" u="1"/>
        <s v="Aneurisma Cardiaco" u="1"/>
        <s v="Ictericia Neonatal, no Especificada" u="1"/>
        <s v="Hemorragia y Laceracion Intracraneales no Especificadas, debidas a Traumatismo del Nacim" u="1"/>
        <s v="INSUFICIENCIA RENAL CRONICA" u="1"/>
        <s v="Ahogamiento y Sumersion no Especificados, en Calles y Carreteras" u="1"/>
        <s v="Ahogamiento y Sumersion Posterior a Caida en Aguas Naturales, en Areas de deporte y Atle" u="1"/>
        <s v="Equinococosis del Higado, no Especificada" u="1"/>
        <s v="LESION AUTOINFLIGIDA INTENCIONALMENTE POR MEDIOS NO ESPECIFICADOS, EN LUGAR NO ESPECIFICADO" u="1"/>
        <s v="Tuberculosis Miliar Aguda, no Especificada" u="1"/>
        <s v="Aplastamiento del Torax" u="1"/>
        <s v="Encefalopatia Hipertensiva" u="1"/>
        <s v="Hemorragia Pulmonar no Especificada, Originada en el Periodo Perinatal" u="1"/>
        <s v="Leucemia Mieloide, sin otra Especificacion" u="1"/>
        <s v="OTRAS MUERTES SUBITAS DE CAUSA DESCONOCIDA" u="1"/>
        <s v="Hemorragia Vaginal y Uterina Anormal, no Especificada" u="1"/>
        <s v="Tumor Maligno de la Amigdala Lingual" u="1"/>
        <s v="Otras Convulsiones y las no Especificadas" u="1"/>
        <s v="Disparo de Rifle, Escopeta y Arma Larga, en Lugar no Especificado" u="1"/>
        <s v="Trastorno Cardiovascular no Especificado, Originado en el Periodo Perinatal" u="1"/>
        <s v="MARASMO NUTRICIONAL" u="1"/>
        <s v="Prostatitis Cronica" u="1"/>
        <s v="Necrosis Hemorragica Central del Higado" u="1"/>
        <s v="ACCIDENTE DE VEHICULO DE MOTOR O SIN MOTOR, TIPO DE VEHICULO NO ESPECIFICADO" u="1"/>
        <s v="Hipertension Secundaria, no Especificada" u="1"/>
        <s v="AHOGAMIENTO Y SUMERSION NO ESPECIFICADOS" u="1"/>
        <s v="Enfermedad Toxica del Higado con otros Trastornos Hepaticos" u="1"/>
        <s v="Traumatismo de Tendon y Musculos de la Cabeza" u="1"/>
        <s v="Pielonefritis Cronica no Obstructiva Asociada con Reflujo" u="1"/>
        <s v="Enfermedad Cardiaca Hipertensiva con Insuficiencia Cardiaca (Congestiva)" u="1"/>
        <s v="Enfermedad Cardiaca Hipertensiva sin Insuficiencia Cardiaca (Congestiva)" u="1"/>
        <s v="Asfixia del Nacimiento Severa" u="1"/>
        <s v="Linfoma Folicular, sin otra Especificacion" u="1"/>
        <s v="Accidente de Embarcacion que causa otros Tipos de Traumatismo, Vehiculo Acuatico no Espe" u="1"/>
        <s v="HEPATITIS AGUDA TIPO B" u="1"/>
        <s v="OTROS TRASTORNOS DEL SISTEMA NERVIOSO, NO CLASIFICADOS EN OTRA PARTE" u="1"/>
        <s v="DESNUTRICION PROTEICOCALORICA, NO ESPECIFICADA" u="1"/>
        <s v="SOFOCACION Y ESTRANGULAMIENTO ACCIDENTAL EN LA CAMA, EN VIVIENDA" u="1"/>
        <s v="Tumor Maligno del Mediastino, parte no Especificada" u="1"/>
        <s v="Traumatismo del Bazo" u="1"/>
        <s v="Colera debido a Vibrio Cholerae O1, Biotipo el Tor" u="1"/>
        <s v="TRASTORNOS MENTALES Y DEL COMPORTAMIENTO DEBIDOS AL USO DE ALCOHOL, SINDROME DE DEPENDENCIA" u="1"/>
        <s v="Ruptura de Aneurisma de la Aorta Toracica" u="1"/>
        <s v="Desnutricion  Global Leve P/E (I Grado)" u="1"/>
        <s v="Enfisema, no Especificado" u="1"/>
        <s v="Malformacion Congenita del Pulmon, no Especificada" u="1"/>
        <s v="Traumatismo de Multiples Organos Pelvicos" u="1"/>
        <s v="Tuberculosis Miliar Aguda de un Solo Sitio Especificado" u="1"/>
        <s v="TUMOR MALIGNO DE LA UNION RECTOSIGMOIDEA" u="1"/>
        <s v="Prostatitis Aguda" u="1"/>
        <s v="Ahogamiento y Sumersion Consecutivos a Caida en una Piscina, en Lugar no Especificado" u="1"/>
        <s v="Carcinoma In Situ de la Prostata" u="1"/>
        <s v="Tumor de Comportamiento Incierto o desconocido del Conducto Craneofaringeo" u="1"/>
        <s v="Tumor Benigno del Colon, parte no Especificada" u="1"/>
        <s v="ENCEFALOCELE, NO ESPECIFICADO" u="1"/>
        <s v="Trastorno Vascular del Intestino, no Especificado" u="1"/>
        <s v="Hemorragia Intracraneal (No Traumatica), no Especificada" u="1"/>
        <s v="INSUFICIENCIA CARDIACA" u="1"/>
        <s v="Embarazo Ectopico no Especificado" u="1"/>
        <s v="Choque séptico" u="1"/>
        <s v="ACCIDENTE DE EMBARCACION QUE CAUSA AHOGAMIENTO Y SUMERSION, VEHICULO ACUATICO NO ESPECIFICADO" u="1"/>
        <s v="ULCERA DE DECUBITO" u="1"/>
        <s v="Insuficiencia Renal Consecutiva a Procedimientos" u="1"/>
        <s v="OCUPANTE DE VEHICULO DE TRANSPORTE PESADO LESIONADO EN ACCIDENTE DE TRANSPORTE SIN COLISION, PASAJERO LESIONADO EN ACCIDENTE DE TRANSITO" u="1"/>
        <s v="MIASTENIA GRAVIS" u="1"/>
        <s v="Neumonia en Micosis" u="1"/>
        <s v="Traumatismo de la Cabeza, no Especificado" u="1"/>
        <s v="INHALACION E INGESTION DE ALIMENTO QUE CAUSA OBSTRUCCION DE LAS VIAS RESPIRATORIAS, EN LUGAR NO ESPECIFICADO" u="1"/>
        <s v="SENILIDAD" u="1"/>
        <s v="Cuerpo Extrano en las Vias Respiratorias, parte no Especificada" u="1"/>
        <s v="Gastritis, no Especificada" u="1"/>
        <s v="TUMOR MALIGNO DEL RECTO" u="1"/>
        <s v="Traumatismos Multiples de la Cabeza" u="1"/>
        <s v="APNEA DEL SUEÑO" u="1"/>
        <s v="Infeccion Aguda de las Vias Respiratorias Superiores, no Especificada" u="1"/>
        <s v="Traumatismo Cerebral Focal" u="1"/>
        <s v="CONTACTO CON Y EXPOSICION AL VIRUS DE LA INMUNODEFICIENCIA HUMANA [VIH]" u="1"/>
        <s v="Tumor Maligno de la Nasofaringe, parte no Especificada" u="1"/>
        <s v="Cuerpo Extrano en Bronquios" u="1"/>
        <s v="Traumatismos Multiples del Torax" u="1"/>
        <s v="Laringitis Cronica" u="1"/>
      </sharedItems>
    </cacheField>
    <cacheField name="SEXO" numFmtId="0">
      <sharedItems count="2">
        <s v="F"/>
        <s v="M"/>
      </sharedItems>
    </cacheField>
    <cacheField name="TOTAL" numFmtId="0">
      <sharedItems containsSemiMixedTypes="0" containsString="0" containsNumber="1" containsInteger="1" minValue="1" maxValue="1" count="1">
        <n v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00">
  <r>
    <x v="0"/>
    <x v="0"/>
    <x v="0"/>
    <x v="0"/>
    <x v="0"/>
    <x v="0"/>
    <x v="0"/>
    <x v="0"/>
    <s v="90"/>
    <x v="0"/>
    <x v="0"/>
    <x v="0"/>
    <x v="0"/>
    <s v="OTRAS SEPTICEMIAS"/>
    <x v="0"/>
    <x v="0"/>
    <x v="0"/>
    <x v="0"/>
  </r>
  <r>
    <x v="0"/>
    <x v="1"/>
    <x v="0"/>
    <x v="1"/>
    <x v="1"/>
    <x v="1"/>
    <x v="1"/>
    <x v="0"/>
    <s v="71"/>
    <x v="0"/>
    <x v="0"/>
    <x v="1"/>
    <x v="0"/>
    <s v="OTRAS SEPTICEMIAS"/>
    <x v="0"/>
    <x v="0"/>
    <x v="0"/>
    <x v="0"/>
  </r>
  <r>
    <x v="0"/>
    <x v="2"/>
    <x v="0"/>
    <x v="2"/>
    <x v="2"/>
    <x v="2"/>
    <x v="1"/>
    <x v="0"/>
    <s v="16"/>
    <x v="1"/>
    <x v="0"/>
    <x v="2"/>
    <x v="0"/>
    <s v="OTRAS SEPTICEMIAS"/>
    <x v="0"/>
    <x v="0"/>
    <x v="1"/>
    <x v="0"/>
  </r>
  <r>
    <x v="0"/>
    <x v="1"/>
    <x v="0"/>
    <x v="1"/>
    <x v="1"/>
    <x v="1"/>
    <x v="1"/>
    <x v="0"/>
    <s v="75"/>
    <x v="0"/>
    <x v="0"/>
    <x v="3"/>
    <x v="0"/>
    <s v="OTRAS SEPTICEMIAS"/>
    <x v="0"/>
    <x v="0"/>
    <x v="0"/>
    <x v="0"/>
  </r>
  <r>
    <x v="0"/>
    <x v="1"/>
    <x v="0"/>
    <x v="1"/>
    <x v="1"/>
    <x v="1"/>
    <x v="1"/>
    <x v="0"/>
    <s v="42"/>
    <x v="2"/>
    <x v="1"/>
    <x v="2"/>
    <x v="0"/>
    <s v="OTRAS SEPTICEMIAS"/>
    <x v="0"/>
    <x v="0"/>
    <x v="1"/>
    <x v="0"/>
  </r>
  <r>
    <x v="0"/>
    <x v="3"/>
    <x v="0"/>
    <x v="0"/>
    <x v="3"/>
    <x v="3"/>
    <x v="0"/>
    <x v="0"/>
    <s v="71"/>
    <x v="0"/>
    <x v="0"/>
    <x v="4"/>
    <x v="0"/>
    <s v="OTRAS SEPTICEMIAS"/>
    <x v="0"/>
    <x v="0"/>
    <x v="1"/>
    <x v="0"/>
  </r>
  <r>
    <x v="0"/>
    <x v="1"/>
    <x v="0"/>
    <x v="1"/>
    <x v="1"/>
    <x v="1"/>
    <x v="1"/>
    <x v="0"/>
    <s v="83"/>
    <x v="0"/>
    <x v="0"/>
    <x v="5"/>
    <x v="0"/>
    <s v="OTRAS SEPTICEMIAS"/>
    <x v="0"/>
    <x v="0"/>
    <x v="0"/>
    <x v="0"/>
  </r>
  <r>
    <x v="0"/>
    <x v="4"/>
    <x v="0"/>
    <x v="3"/>
    <x v="4"/>
    <x v="4"/>
    <x v="0"/>
    <x v="0"/>
    <s v="61"/>
    <x v="0"/>
    <x v="2"/>
    <x v="6"/>
    <x v="0"/>
    <s v="OTRAS SEPTICEMIAS"/>
    <x v="0"/>
    <x v="0"/>
    <x v="0"/>
    <x v="0"/>
  </r>
  <r>
    <x v="0"/>
    <x v="1"/>
    <x v="0"/>
    <x v="1"/>
    <x v="1"/>
    <x v="1"/>
    <x v="1"/>
    <x v="0"/>
    <s v="40"/>
    <x v="2"/>
    <x v="0"/>
    <x v="7"/>
    <x v="0"/>
    <s v="OTRAS SEPTICEMIAS"/>
    <x v="0"/>
    <x v="0"/>
    <x v="0"/>
    <x v="0"/>
  </r>
  <r>
    <x v="0"/>
    <x v="4"/>
    <x v="0"/>
    <x v="3"/>
    <x v="5"/>
    <x v="5"/>
    <x v="0"/>
    <x v="0"/>
    <s v="64"/>
    <x v="0"/>
    <x v="2"/>
    <x v="6"/>
    <x v="0"/>
    <s v="OTRAS SEPTICEMIAS"/>
    <x v="0"/>
    <x v="0"/>
    <x v="0"/>
    <x v="0"/>
  </r>
  <r>
    <x v="0"/>
    <x v="1"/>
    <x v="0"/>
    <x v="4"/>
    <x v="6"/>
    <x v="6"/>
    <x v="1"/>
    <x v="0"/>
    <s v="88"/>
    <x v="0"/>
    <x v="2"/>
    <x v="3"/>
    <x v="0"/>
    <s v="OTRAS SEPTICEMIAS"/>
    <x v="0"/>
    <x v="0"/>
    <x v="0"/>
    <x v="0"/>
  </r>
  <r>
    <x v="0"/>
    <x v="1"/>
    <x v="0"/>
    <x v="1"/>
    <x v="1"/>
    <x v="1"/>
    <x v="1"/>
    <x v="0"/>
    <s v="89"/>
    <x v="0"/>
    <x v="3"/>
    <x v="5"/>
    <x v="0"/>
    <s v="OTRAS SEPTICEMIAS"/>
    <x v="0"/>
    <x v="0"/>
    <x v="0"/>
    <x v="0"/>
  </r>
  <r>
    <x v="0"/>
    <x v="2"/>
    <x v="0"/>
    <x v="2"/>
    <x v="2"/>
    <x v="2"/>
    <x v="1"/>
    <x v="0"/>
    <s v="67"/>
    <x v="0"/>
    <x v="1"/>
    <x v="2"/>
    <x v="0"/>
    <s v="OTRAS SEPTICEMIAS"/>
    <x v="0"/>
    <x v="0"/>
    <x v="1"/>
    <x v="0"/>
  </r>
  <r>
    <x v="0"/>
    <x v="1"/>
    <x v="0"/>
    <x v="1"/>
    <x v="1"/>
    <x v="1"/>
    <x v="1"/>
    <x v="0"/>
    <s v="87"/>
    <x v="0"/>
    <x v="0"/>
    <x v="0"/>
    <x v="0"/>
    <s v="OTRAS SEPTICEMIAS"/>
    <x v="0"/>
    <x v="0"/>
    <x v="1"/>
    <x v="0"/>
  </r>
  <r>
    <x v="0"/>
    <x v="4"/>
    <x v="0"/>
    <x v="3"/>
    <x v="7"/>
    <x v="7"/>
    <x v="0"/>
    <x v="0"/>
    <s v="52"/>
    <x v="3"/>
    <x v="3"/>
    <x v="3"/>
    <x v="0"/>
    <s v="OTRAS SEPTICEMIAS"/>
    <x v="0"/>
    <x v="0"/>
    <x v="1"/>
    <x v="0"/>
  </r>
  <r>
    <x v="0"/>
    <x v="1"/>
    <x v="0"/>
    <x v="1"/>
    <x v="1"/>
    <x v="1"/>
    <x v="1"/>
    <x v="0"/>
    <s v="68"/>
    <x v="0"/>
    <x v="1"/>
    <x v="1"/>
    <x v="0"/>
    <s v="OTRAS SEPTICEMIAS"/>
    <x v="0"/>
    <x v="0"/>
    <x v="0"/>
    <x v="0"/>
  </r>
  <r>
    <x v="0"/>
    <x v="1"/>
    <x v="0"/>
    <x v="1"/>
    <x v="1"/>
    <x v="1"/>
    <x v="1"/>
    <x v="0"/>
    <s v="56"/>
    <x v="3"/>
    <x v="0"/>
    <x v="8"/>
    <x v="0"/>
    <s v="OTRAS SEPTICEMIAS"/>
    <x v="0"/>
    <x v="0"/>
    <x v="0"/>
    <x v="0"/>
  </r>
  <r>
    <x v="0"/>
    <x v="2"/>
    <x v="0"/>
    <x v="2"/>
    <x v="8"/>
    <x v="8"/>
    <x v="2"/>
    <x v="1"/>
    <s v="1"/>
    <x v="4"/>
    <x v="1"/>
    <x v="0"/>
    <x v="0"/>
    <s v="OTRAS SEPTICEMIAS"/>
    <x v="0"/>
    <x v="0"/>
    <x v="0"/>
    <x v="0"/>
  </r>
  <r>
    <x v="0"/>
    <x v="1"/>
    <x v="0"/>
    <x v="1"/>
    <x v="1"/>
    <x v="1"/>
    <x v="1"/>
    <x v="0"/>
    <s v="66"/>
    <x v="0"/>
    <x v="1"/>
    <x v="5"/>
    <x v="0"/>
    <s v="OTRAS HEPATITIS VIRALES AGUDAS"/>
    <x v="1"/>
    <x v="1"/>
    <x v="0"/>
    <x v="0"/>
  </r>
  <r>
    <x v="0"/>
    <x v="2"/>
    <x v="0"/>
    <x v="5"/>
    <x v="9"/>
    <x v="9"/>
    <x v="1"/>
    <x v="1"/>
    <s v="8"/>
    <x v="4"/>
    <x v="0"/>
    <x v="9"/>
    <x v="0"/>
    <s v="FIEBRES TIFOIDEA Y PARATIFOIDEA"/>
    <x v="2"/>
    <x v="2"/>
    <x v="1"/>
    <x v="0"/>
  </r>
  <r>
    <x v="0"/>
    <x v="5"/>
    <x v="0"/>
    <x v="6"/>
    <x v="10"/>
    <x v="10"/>
    <x v="3"/>
    <x v="0"/>
    <s v="2"/>
    <x v="5"/>
    <x v="2"/>
    <x v="10"/>
    <x v="0"/>
    <s v="PARASITOSIS INTESTINALES, SIN OTRA ESPECIFICACION"/>
    <x v="3"/>
    <x v="3"/>
    <x v="1"/>
    <x v="0"/>
  </r>
  <r>
    <x v="0"/>
    <x v="6"/>
    <x v="0"/>
    <x v="6"/>
    <x v="11"/>
    <x v="11"/>
    <x v="0"/>
    <x v="0"/>
    <s v="75"/>
    <x v="0"/>
    <x v="2"/>
    <x v="3"/>
    <x v="0"/>
    <s v="LEISHMANIASIS"/>
    <x v="4"/>
    <x v="4"/>
    <x v="0"/>
    <x v="0"/>
  </r>
  <r>
    <x v="0"/>
    <x v="4"/>
    <x v="0"/>
    <x v="5"/>
    <x v="12"/>
    <x v="12"/>
    <x v="1"/>
    <x v="0"/>
    <s v="69"/>
    <x v="0"/>
    <x v="4"/>
    <x v="9"/>
    <x v="0"/>
    <s v="LEISHMANIASIS"/>
    <x v="4"/>
    <x v="4"/>
    <x v="1"/>
    <x v="0"/>
  </r>
  <r>
    <x v="0"/>
    <x v="0"/>
    <x v="0"/>
    <x v="0"/>
    <x v="0"/>
    <x v="0"/>
    <x v="0"/>
    <x v="0"/>
    <s v="31"/>
    <x v="2"/>
    <x v="0"/>
    <x v="2"/>
    <x v="0"/>
    <s v="ENFERMEDAD POR VIRUS DE LA INMUNODEFICIENCIA HUMANA [VIH], SIN OTRA ES"/>
    <x v="5"/>
    <x v="5"/>
    <x v="1"/>
    <x v="0"/>
  </r>
  <r>
    <x v="0"/>
    <x v="1"/>
    <x v="0"/>
    <x v="4"/>
    <x v="6"/>
    <x v="6"/>
    <x v="1"/>
    <x v="0"/>
    <s v="48"/>
    <x v="2"/>
    <x v="3"/>
    <x v="6"/>
    <x v="0"/>
    <s v="HEPATITIS VIRAL CRONICA"/>
    <x v="1"/>
    <x v="6"/>
    <x v="0"/>
    <x v="0"/>
  </r>
  <r>
    <x v="0"/>
    <x v="4"/>
    <x v="0"/>
    <x v="3"/>
    <x v="13"/>
    <x v="13"/>
    <x v="3"/>
    <x v="0"/>
    <s v="72"/>
    <x v="0"/>
    <x v="3"/>
    <x v="3"/>
    <x v="0"/>
    <s v="OTRAS SEPTICEMIAS"/>
    <x v="0"/>
    <x v="0"/>
    <x v="1"/>
    <x v="0"/>
  </r>
  <r>
    <x v="0"/>
    <x v="4"/>
    <x v="0"/>
    <x v="3"/>
    <x v="14"/>
    <x v="14"/>
    <x v="1"/>
    <x v="0"/>
    <s v="44"/>
    <x v="2"/>
    <x v="4"/>
    <x v="5"/>
    <x v="0"/>
    <s v="OTRAS HEPATITIS VIRALES AGUDAS"/>
    <x v="1"/>
    <x v="7"/>
    <x v="0"/>
    <x v="0"/>
  </r>
  <r>
    <x v="0"/>
    <x v="1"/>
    <x v="0"/>
    <x v="1"/>
    <x v="1"/>
    <x v="1"/>
    <x v="1"/>
    <x v="0"/>
    <s v="30"/>
    <x v="2"/>
    <x v="1"/>
    <x v="3"/>
    <x v="0"/>
    <s v="HEPATITIS AGUDA TIPO B"/>
    <x v="1"/>
    <x v="8"/>
    <x v="1"/>
    <x v="0"/>
  </r>
  <r>
    <x v="0"/>
    <x v="0"/>
    <x v="0"/>
    <x v="0"/>
    <x v="0"/>
    <x v="0"/>
    <x v="0"/>
    <x v="0"/>
    <s v="28"/>
    <x v="6"/>
    <x v="1"/>
    <x v="5"/>
    <x v="0"/>
    <s v="HEPATITIS AGUDA TIPO B"/>
    <x v="1"/>
    <x v="8"/>
    <x v="1"/>
    <x v="0"/>
  </r>
  <r>
    <x v="0"/>
    <x v="1"/>
    <x v="0"/>
    <x v="4"/>
    <x v="6"/>
    <x v="6"/>
    <x v="1"/>
    <x v="0"/>
    <s v="31"/>
    <x v="2"/>
    <x v="3"/>
    <x v="2"/>
    <x v="0"/>
    <s v="HEPATITIS AGUDA TIPO B"/>
    <x v="1"/>
    <x v="8"/>
    <x v="1"/>
    <x v="0"/>
  </r>
  <r>
    <x v="0"/>
    <x v="1"/>
    <x v="0"/>
    <x v="1"/>
    <x v="1"/>
    <x v="1"/>
    <x v="1"/>
    <x v="0"/>
    <s v="42"/>
    <x v="2"/>
    <x v="1"/>
    <x v="5"/>
    <x v="0"/>
    <s v="HEPATITIS AGUDA TIPO B"/>
    <x v="1"/>
    <x v="8"/>
    <x v="1"/>
    <x v="0"/>
  </r>
  <r>
    <x v="0"/>
    <x v="4"/>
    <x v="0"/>
    <x v="5"/>
    <x v="15"/>
    <x v="15"/>
    <x v="3"/>
    <x v="0"/>
    <s v="16"/>
    <x v="1"/>
    <x v="4"/>
    <x v="11"/>
    <x v="0"/>
    <s v="FIEBRE AMARILLA"/>
    <x v="6"/>
    <x v="9"/>
    <x v="1"/>
    <x v="0"/>
  </r>
  <r>
    <x v="0"/>
    <x v="1"/>
    <x v="0"/>
    <x v="4"/>
    <x v="6"/>
    <x v="6"/>
    <x v="2"/>
    <x v="1"/>
    <s v="2"/>
    <x v="4"/>
    <x v="4"/>
    <x v="9"/>
    <x v="0"/>
    <s v="MENINGITIS VIRAL"/>
    <x v="7"/>
    <x v="10"/>
    <x v="0"/>
    <x v="0"/>
  </r>
  <r>
    <x v="0"/>
    <x v="1"/>
    <x v="0"/>
    <x v="1"/>
    <x v="1"/>
    <x v="1"/>
    <x v="1"/>
    <x v="0"/>
    <s v="72"/>
    <x v="0"/>
    <x v="0"/>
    <x v="7"/>
    <x v="0"/>
    <s v="OTRAS SEPTICEMIAS"/>
    <x v="0"/>
    <x v="0"/>
    <x v="0"/>
    <x v="0"/>
  </r>
  <r>
    <x v="0"/>
    <x v="1"/>
    <x v="0"/>
    <x v="1"/>
    <x v="1"/>
    <x v="1"/>
    <x v="1"/>
    <x v="0"/>
    <s v="65"/>
    <x v="0"/>
    <x v="0"/>
    <x v="5"/>
    <x v="0"/>
    <s v="OTRAS SEPTICEMIAS"/>
    <x v="0"/>
    <x v="0"/>
    <x v="1"/>
    <x v="0"/>
  </r>
  <r>
    <x v="0"/>
    <x v="1"/>
    <x v="0"/>
    <x v="1"/>
    <x v="1"/>
    <x v="1"/>
    <x v="1"/>
    <x v="0"/>
    <s v="48"/>
    <x v="2"/>
    <x v="0"/>
    <x v="6"/>
    <x v="0"/>
    <s v="HEPATITIS VIRAL CRONICA"/>
    <x v="1"/>
    <x v="11"/>
    <x v="1"/>
    <x v="0"/>
  </r>
  <r>
    <x v="0"/>
    <x v="0"/>
    <x v="0"/>
    <x v="0"/>
    <x v="0"/>
    <x v="0"/>
    <x v="0"/>
    <x v="0"/>
    <s v="84"/>
    <x v="0"/>
    <x v="4"/>
    <x v="2"/>
    <x v="0"/>
    <s v="TUBERCULOSIS RESPIRATORIA, CONFIRMADA BACTERIOLOGICA E HISTOLOGICAMENT"/>
    <x v="8"/>
    <x v="12"/>
    <x v="1"/>
    <x v="0"/>
  </r>
  <r>
    <x v="0"/>
    <x v="1"/>
    <x v="0"/>
    <x v="1"/>
    <x v="1"/>
    <x v="1"/>
    <x v="1"/>
    <x v="0"/>
    <s v="67"/>
    <x v="0"/>
    <x v="3"/>
    <x v="3"/>
    <x v="0"/>
    <s v="TUBERCULOSIS RESPIRATORIA, NO CONFIRMADA BACTERIOLOGICA O HISTOLOGICAM"/>
    <x v="8"/>
    <x v="13"/>
    <x v="1"/>
    <x v="0"/>
  </r>
  <r>
    <x v="0"/>
    <x v="0"/>
    <x v="0"/>
    <x v="0"/>
    <x v="16"/>
    <x v="16"/>
    <x v="0"/>
    <x v="0"/>
    <s v="82"/>
    <x v="0"/>
    <x v="0"/>
    <x v="7"/>
    <x v="0"/>
    <s v="TUBERCULOSIS RESPIRATORIA, NO CONFIRMADA BACTERIOLOGICA O HISTOLOGICAM"/>
    <x v="8"/>
    <x v="13"/>
    <x v="1"/>
    <x v="0"/>
  </r>
  <r>
    <x v="0"/>
    <x v="1"/>
    <x v="0"/>
    <x v="1"/>
    <x v="1"/>
    <x v="1"/>
    <x v="0"/>
    <x v="0"/>
    <s v="54"/>
    <x v="3"/>
    <x v="3"/>
    <x v="5"/>
    <x v="0"/>
    <s v="TUBERCULOSIS RESPIRATORIA, NO CONFIRMADA BACTERIOLOGICA O HISTOLOGICAM"/>
    <x v="8"/>
    <x v="13"/>
    <x v="1"/>
    <x v="0"/>
  </r>
  <r>
    <x v="0"/>
    <x v="1"/>
    <x v="0"/>
    <x v="1"/>
    <x v="1"/>
    <x v="1"/>
    <x v="2"/>
    <x v="0"/>
    <s v="19"/>
    <x v="6"/>
    <x v="3"/>
    <x v="1"/>
    <x v="0"/>
    <s v="TUBERCULOSIS RESPIRATORIA, NO CONFIRMADA BACTERIOLOGICA O HISTOLOGICAM"/>
    <x v="8"/>
    <x v="13"/>
    <x v="1"/>
    <x v="0"/>
  </r>
  <r>
    <x v="0"/>
    <x v="5"/>
    <x v="0"/>
    <x v="6"/>
    <x v="17"/>
    <x v="17"/>
    <x v="0"/>
    <x v="0"/>
    <s v="57"/>
    <x v="3"/>
    <x v="0"/>
    <x v="8"/>
    <x v="0"/>
    <s v="TUBERCULOSIS RESPIRATORIA, NO CONFIRMADA BACTERIOLOGICA O HISTOLOGICAM"/>
    <x v="8"/>
    <x v="13"/>
    <x v="1"/>
    <x v="0"/>
  </r>
  <r>
    <x v="0"/>
    <x v="1"/>
    <x v="0"/>
    <x v="1"/>
    <x v="1"/>
    <x v="1"/>
    <x v="1"/>
    <x v="0"/>
    <s v="6"/>
    <x v="7"/>
    <x v="3"/>
    <x v="9"/>
    <x v="0"/>
    <s v="TUBERCULOSIS RESPIRATORIA, NO CONFIRMADA BACTERIOLOGICA O HISTOLOGICAM"/>
    <x v="8"/>
    <x v="13"/>
    <x v="1"/>
    <x v="0"/>
  </r>
  <r>
    <x v="0"/>
    <x v="1"/>
    <x v="0"/>
    <x v="1"/>
    <x v="1"/>
    <x v="1"/>
    <x v="1"/>
    <x v="0"/>
    <s v="15"/>
    <x v="1"/>
    <x v="3"/>
    <x v="2"/>
    <x v="0"/>
    <s v="TUBERCULOSIS RESPIRATORIA, NO CONFIRMADA BACTERIOLOGICA O HISTOLOGICAM"/>
    <x v="8"/>
    <x v="13"/>
    <x v="0"/>
    <x v="0"/>
  </r>
  <r>
    <x v="0"/>
    <x v="4"/>
    <x v="0"/>
    <x v="3"/>
    <x v="18"/>
    <x v="18"/>
    <x v="0"/>
    <x v="0"/>
    <s v="69"/>
    <x v="0"/>
    <x v="2"/>
    <x v="2"/>
    <x v="0"/>
    <s v="TUBERCULOSIS RESPIRATORIA, NO CONFIRMADA BACTERIOLOGICA O HISTOLOGICAM"/>
    <x v="8"/>
    <x v="14"/>
    <x v="0"/>
    <x v="0"/>
  </r>
  <r>
    <x v="1"/>
    <x v="7"/>
    <x v="0"/>
    <x v="6"/>
    <x v="19"/>
    <x v="19"/>
    <x v="2"/>
    <x v="0"/>
    <s v="34"/>
    <x v="2"/>
    <x v="2"/>
    <x v="2"/>
    <x v="0"/>
    <s v="TUBERCULOSIS RESPIRATORIA, NO CONFIRMADA BACTERIOLOGICA O HISTOLOGICAM"/>
    <x v="8"/>
    <x v="13"/>
    <x v="1"/>
    <x v="0"/>
  </r>
  <r>
    <x v="0"/>
    <x v="1"/>
    <x v="0"/>
    <x v="1"/>
    <x v="1"/>
    <x v="1"/>
    <x v="1"/>
    <x v="0"/>
    <s v="70"/>
    <x v="0"/>
    <x v="1"/>
    <x v="10"/>
    <x v="0"/>
    <s v="TUBERCULOSIS RESPIRATORIA, CONFIRMADA BACTERIOLOGICA E HISTOLOGICAMENT"/>
    <x v="8"/>
    <x v="15"/>
    <x v="1"/>
    <x v="0"/>
  </r>
  <r>
    <x v="0"/>
    <x v="1"/>
    <x v="0"/>
    <x v="1"/>
    <x v="1"/>
    <x v="1"/>
    <x v="1"/>
    <x v="0"/>
    <s v="45"/>
    <x v="2"/>
    <x v="1"/>
    <x v="10"/>
    <x v="0"/>
    <s v="TUBERCULOSIS RESPIRATORIA, CONFIRMADA BACTERIOLOGICA E HISTOLOGICAMENT"/>
    <x v="8"/>
    <x v="15"/>
    <x v="0"/>
    <x v="0"/>
  </r>
  <r>
    <x v="0"/>
    <x v="2"/>
    <x v="0"/>
    <x v="5"/>
    <x v="20"/>
    <x v="20"/>
    <x v="0"/>
    <x v="0"/>
    <s v="75"/>
    <x v="0"/>
    <x v="0"/>
    <x v="5"/>
    <x v="0"/>
    <s v="OTRAS GASTROENTERITIS Y COLITIS DE ORIGEN INFECCIOSO Y NO ESPECIFICADO"/>
    <x v="2"/>
    <x v="16"/>
    <x v="0"/>
    <x v="0"/>
  </r>
  <r>
    <x v="0"/>
    <x v="0"/>
    <x v="0"/>
    <x v="0"/>
    <x v="0"/>
    <x v="0"/>
    <x v="0"/>
    <x v="0"/>
    <s v="78"/>
    <x v="0"/>
    <x v="1"/>
    <x v="1"/>
    <x v="0"/>
    <s v="OTRAS GASTROENTERITIS Y COLITIS DE ORIGEN INFECCIOSO Y NO ESPECIFICADO"/>
    <x v="2"/>
    <x v="17"/>
    <x v="1"/>
    <x v="0"/>
  </r>
  <r>
    <x v="0"/>
    <x v="4"/>
    <x v="0"/>
    <x v="5"/>
    <x v="21"/>
    <x v="21"/>
    <x v="1"/>
    <x v="0"/>
    <s v="2"/>
    <x v="5"/>
    <x v="0"/>
    <x v="8"/>
    <x v="0"/>
    <s v="OTRAS GASTROENTERITIS Y COLITIS DE ORIGEN INFECCIOSO Y NO ESPECIFICADO"/>
    <x v="2"/>
    <x v="17"/>
    <x v="1"/>
    <x v="0"/>
  </r>
  <r>
    <x v="0"/>
    <x v="1"/>
    <x v="0"/>
    <x v="4"/>
    <x v="22"/>
    <x v="22"/>
    <x v="3"/>
    <x v="0"/>
    <s v="94"/>
    <x v="0"/>
    <x v="2"/>
    <x v="9"/>
    <x v="0"/>
    <s v="OTRAS SEPTICEMIAS"/>
    <x v="0"/>
    <x v="0"/>
    <x v="1"/>
    <x v="0"/>
  </r>
  <r>
    <x v="0"/>
    <x v="0"/>
    <x v="0"/>
    <x v="0"/>
    <x v="0"/>
    <x v="0"/>
    <x v="0"/>
    <x v="0"/>
    <s v="28"/>
    <x v="6"/>
    <x v="1"/>
    <x v="5"/>
    <x v="0"/>
    <s v="HEPATITIS AGUDA TIPO B"/>
    <x v="1"/>
    <x v="18"/>
    <x v="1"/>
    <x v="0"/>
  </r>
  <r>
    <x v="0"/>
    <x v="4"/>
    <x v="0"/>
    <x v="5"/>
    <x v="12"/>
    <x v="12"/>
    <x v="0"/>
    <x v="0"/>
    <s v="26"/>
    <x v="6"/>
    <x v="2"/>
    <x v="6"/>
    <x v="0"/>
    <s v="TUBERCULOSIS RESPIRATORIA, NO CONFIRMADA BACTERIOLOGICA O HISTOLOGICAM"/>
    <x v="8"/>
    <x v="13"/>
    <x v="1"/>
    <x v="0"/>
  </r>
  <r>
    <x v="0"/>
    <x v="2"/>
    <x v="0"/>
    <x v="2"/>
    <x v="23"/>
    <x v="23"/>
    <x v="0"/>
    <x v="0"/>
    <s v="83"/>
    <x v="0"/>
    <x v="4"/>
    <x v="11"/>
    <x v="0"/>
    <s v="OTRAS SEPTICEMIAS"/>
    <x v="0"/>
    <x v="0"/>
    <x v="0"/>
    <x v="0"/>
  </r>
  <r>
    <x v="0"/>
    <x v="1"/>
    <x v="0"/>
    <x v="1"/>
    <x v="1"/>
    <x v="1"/>
    <x v="1"/>
    <x v="0"/>
    <s v="91"/>
    <x v="0"/>
    <x v="4"/>
    <x v="1"/>
    <x v="0"/>
    <s v="OTRAS SEPTICEMIAS"/>
    <x v="0"/>
    <x v="0"/>
    <x v="0"/>
    <x v="0"/>
  </r>
  <r>
    <x v="0"/>
    <x v="1"/>
    <x v="0"/>
    <x v="1"/>
    <x v="1"/>
    <x v="1"/>
    <x v="0"/>
    <x v="0"/>
    <s v="77"/>
    <x v="0"/>
    <x v="0"/>
    <x v="4"/>
    <x v="0"/>
    <s v="OTRAS SEPTICEMIAS"/>
    <x v="0"/>
    <x v="0"/>
    <x v="0"/>
    <x v="0"/>
  </r>
  <r>
    <x v="0"/>
    <x v="4"/>
    <x v="0"/>
    <x v="4"/>
    <x v="24"/>
    <x v="24"/>
    <x v="0"/>
    <x v="0"/>
    <s v="66"/>
    <x v="0"/>
    <x v="4"/>
    <x v="9"/>
    <x v="0"/>
    <s v="TUBERCULOSIS RESPIRATORIA, CONFIRMADA BACTERIOLOGICA E HISTOLOGICAMENT"/>
    <x v="8"/>
    <x v="15"/>
    <x v="1"/>
    <x v="0"/>
  </r>
  <r>
    <x v="0"/>
    <x v="4"/>
    <x v="0"/>
    <x v="3"/>
    <x v="25"/>
    <x v="25"/>
    <x v="0"/>
    <x v="0"/>
    <s v="68"/>
    <x v="0"/>
    <x v="3"/>
    <x v="4"/>
    <x v="0"/>
    <s v="TUBERCULOSIS RESPIRATORIA, NO CONFIRMADA BACTERIOLOGICA O HISTOLOGICAM"/>
    <x v="8"/>
    <x v="13"/>
    <x v="1"/>
    <x v="0"/>
  </r>
  <r>
    <x v="0"/>
    <x v="1"/>
    <x v="0"/>
    <x v="1"/>
    <x v="1"/>
    <x v="1"/>
    <x v="1"/>
    <x v="0"/>
    <s v="81"/>
    <x v="0"/>
    <x v="0"/>
    <x v="8"/>
    <x v="0"/>
    <s v="OTRAS SEPTICEMIAS"/>
    <x v="0"/>
    <x v="0"/>
    <x v="0"/>
    <x v="0"/>
  </r>
  <r>
    <x v="0"/>
    <x v="1"/>
    <x v="0"/>
    <x v="1"/>
    <x v="1"/>
    <x v="1"/>
    <x v="1"/>
    <x v="0"/>
    <s v="32"/>
    <x v="2"/>
    <x v="0"/>
    <x v="10"/>
    <x v="0"/>
    <s v="OTRAS SEPTICEMIAS"/>
    <x v="0"/>
    <x v="0"/>
    <x v="0"/>
    <x v="0"/>
  </r>
  <r>
    <x v="0"/>
    <x v="1"/>
    <x v="0"/>
    <x v="1"/>
    <x v="1"/>
    <x v="1"/>
    <x v="1"/>
    <x v="0"/>
    <s v="77"/>
    <x v="0"/>
    <x v="0"/>
    <x v="1"/>
    <x v="0"/>
    <s v="OTRAS SEPTICEMIAS"/>
    <x v="0"/>
    <x v="0"/>
    <x v="1"/>
    <x v="0"/>
  </r>
  <r>
    <x v="0"/>
    <x v="1"/>
    <x v="0"/>
    <x v="1"/>
    <x v="1"/>
    <x v="1"/>
    <x v="1"/>
    <x v="0"/>
    <s v="80"/>
    <x v="0"/>
    <x v="3"/>
    <x v="6"/>
    <x v="0"/>
    <s v="OTRAS SEPTICEMIAS"/>
    <x v="0"/>
    <x v="0"/>
    <x v="1"/>
    <x v="0"/>
  </r>
  <r>
    <x v="0"/>
    <x v="4"/>
    <x v="0"/>
    <x v="5"/>
    <x v="12"/>
    <x v="12"/>
    <x v="0"/>
    <x v="0"/>
    <s v="80"/>
    <x v="0"/>
    <x v="3"/>
    <x v="6"/>
    <x v="0"/>
    <s v="OTRAS SEPTICEMIAS"/>
    <x v="0"/>
    <x v="0"/>
    <x v="1"/>
    <x v="0"/>
  </r>
  <r>
    <x v="0"/>
    <x v="2"/>
    <x v="0"/>
    <x v="2"/>
    <x v="26"/>
    <x v="26"/>
    <x v="0"/>
    <x v="0"/>
    <s v="68"/>
    <x v="0"/>
    <x v="3"/>
    <x v="5"/>
    <x v="0"/>
    <s v="TUBERCULOSIS MILIAR"/>
    <x v="8"/>
    <x v="19"/>
    <x v="1"/>
    <x v="0"/>
  </r>
  <r>
    <x v="0"/>
    <x v="4"/>
    <x v="0"/>
    <x v="4"/>
    <x v="27"/>
    <x v="27"/>
    <x v="0"/>
    <x v="0"/>
    <s v="27"/>
    <x v="6"/>
    <x v="0"/>
    <x v="2"/>
    <x v="0"/>
    <s v="OTRAS SEPTICEMIAS"/>
    <x v="0"/>
    <x v="0"/>
    <x v="1"/>
    <x v="0"/>
  </r>
  <r>
    <x v="0"/>
    <x v="4"/>
    <x v="0"/>
    <x v="4"/>
    <x v="27"/>
    <x v="27"/>
    <x v="0"/>
    <x v="0"/>
    <s v="47"/>
    <x v="2"/>
    <x v="1"/>
    <x v="11"/>
    <x v="0"/>
    <s v="TUBERCULOSIS DE OTROS ORGANOS"/>
    <x v="8"/>
    <x v="20"/>
    <x v="1"/>
    <x v="0"/>
  </r>
  <r>
    <x v="0"/>
    <x v="2"/>
    <x v="0"/>
    <x v="2"/>
    <x v="2"/>
    <x v="2"/>
    <x v="0"/>
    <x v="0"/>
    <s v="28"/>
    <x v="6"/>
    <x v="2"/>
    <x v="10"/>
    <x v="0"/>
    <s v="ENFERMEDAD MENINGOCOCICA"/>
    <x v="0"/>
    <x v="21"/>
    <x v="0"/>
    <x v="0"/>
  </r>
  <r>
    <x v="0"/>
    <x v="1"/>
    <x v="0"/>
    <x v="1"/>
    <x v="1"/>
    <x v="1"/>
    <x v="1"/>
    <x v="0"/>
    <s v="32"/>
    <x v="2"/>
    <x v="0"/>
    <x v="6"/>
    <x v="0"/>
    <s v="TUBERCULOSIS MILIAR"/>
    <x v="8"/>
    <x v="22"/>
    <x v="1"/>
    <x v="0"/>
  </r>
  <r>
    <x v="0"/>
    <x v="1"/>
    <x v="0"/>
    <x v="1"/>
    <x v="1"/>
    <x v="1"/>
    <x v="1"/>
    <x v="0"/>
    <s v="86"/>
    <x v="0"/>
    <x v="4"/>
    <x v="10"/>
    <x v="0"/>
    <s v="INFECCIONES DEBIDAS A OTRAS MICOBACTERIAS"/>
    <x v="0"/>
    <x v="23"/>
    <x v="0"/>
    <x v="0"/>
  </r>
  <r>
    <x v="0"/>
    <x v="1"/>
    <x v="0"/>
    <x v="1"/>
    <x v="1"/>
    <x v="1"/>
    <x v="1"/>
    <x v="0"/>
    <s v="18"/>
    <x v="6"/>
    <x v="1"/>
    <x v="5"/>
    <x v="0"/>
    <s v="LEPTOSPIROSIS"/>
    <x v="9"/>
    <x v="24"/>
    <x v="1"/>
    <x v="0"/>
  </r>
  <r>
    <x v="0"/>
    <x v="4"/>
    <x v="0"/>
    <x v="5"/>
    <x v="28"/>
    <x v="28"/>
    <x v="3"/>
    <x v="0"/>
    <s v="17"/>
    <x v="1"/>
    <x v="0"/>
    <x v="2"/>
    <x v="0"/>
    <s v="OTRAS SEPTICEMIAS"/>
    <x v="0"/>
    <x v="0"/>
    <x v="0"/>
    <x v="0"/>
  </r>
  <r>
    <x v="0"/>
    <x v="3"/>
    <x v="0"/>
    <x v="0"/>
    <x v="3"/>
    <x v="3"/>
    <x v="0"/>
    <x v="0"/>
    <s v="51"/>
    <x v="3"/>
    <x v="2"/>
    <x v="11"/>
    <x v="0"/>
    <s v="TUBERCULOSIS MILIAR"/>
    <x v="8"/>
    <x v="19"/>
    <x v="1"/>
    <x v="0"/>
  </r>
  <r>
    <x v="0"/>
    <x v="3"/>
    <x v="0"/>
    <x v="0"/>
    <x v="3"/>
    <x v="3"/>
    <x v="0"/>
    <x v="0"/>
    <s v="33"/>
    <x v="2"/>
    <x v="0"/>
    <x v="8"/>
    <x v="1"/>
    <s v="TUMOR MALIGNO DEL UTERO, PARTE NO ESPECIFICADA"/>
    <x v="10"/>
    <x v="25"/>
    <x v="0"/>
    <x v="0"/>
  </r>
  <r>
    <x v="0"/>
    <x v="2"/>
    <x v="0"/>
    <x v="5"/>
    <x v="29"/>
    <x v="29"/>
    <x v="0"/>
    <x v="0"/>
    <s v="78"/>
    <x v="0"/>
    <x v="0"/>
    <x v="2"/>
    <x v="1"/>
    <s v="TUMOR MALIGNO DEL UTERO, PARTE NO ESPECIFICADA"/>
    <x v="10"/>
    <x v="25"/>
    <x v="0"/>
    <x v="0"/>
  </r>
  <r>
    <x v="0"/>
    <x v="4"/>
    <x v="0"/>
    <x v="5"/>
    <x v="12"/>
    <x v="12"/>
    <x v="0"/>
    <x v="0"/>
    <s v="71"/>
    <x v="0"/>
    <x v="4"/>
    <x v="1"/>
    <x v="1"/>
    <s v="TUMOR MALIGNO DEL CUERPO DEL UTERO"/>
    <x v="10"/>
    <x v="26"/>
    <x v="0"/>
    <x v="0"/>
  </r>
  <r>
    <x v="0"/>
    <x v="1"/>
    <x v="0"/>
    <x v="1"/>
    <x v="1"/>
    <x v="1"/>
    <x v="1"/>
    <x v="0"/>
    <s v="90"/>
    <x v="0"/>
    <x v="1"/>
    <x v="6"/>
    <x v="1"/>
    <s v="TUMOR MALIGNO DEL CUELLO DEL UTERO"/>
    <x v="10"/>
    <x v="27"/>
    <x v="0"/>
    <x v="0"/>
  </r>
  <r>
    <x v="0"/>
    <x v="4"/>
    <x v="0"/>
    <x v="5"/>
    <x v="21"/>
    <x v="21"/>
    <x v="0"/>
    <x v="0"/>
    <s v="75"/>
    <x v="0"/>
    <x v="2"/>
    <x v="8"/>
    <x v="1"/>
    <s v="TUMOR MALIGNO DEL CUELLO DEL UTERO"/>
    <x v="10"/>
    <x v="28"/>
    <x v="0"/>
    <x v="0"/>
  </r>
  <r>
    <x v="0"/>
    <x v="0"/>
    <x v="0"/>
    <x v="0"/>
    <x v="0"/>
    <x v="0"/>
    <x v="0"/>
    <x v="0"/>
    <s v="54"/>
    <x v="3"/>
    <x v="3"/>
    <x v="3"/>
    <x v="1"/>
    <s v="TUMOR MALIGNO DEL CUELLO DEL UTERO"/>
    <x v="10"/>
    <x v="28"/>
    <x v="0"/>
    <x v="0"/>
  </r>
  <r>
    <x v="0"/>
    <x v="1"/>
    <x v="0"/>
    <x v="1"/>
    <x v="1"/>
    <x v="1"/>
    <x v="0"/>
    <x v="0"/>
    <s v="58"/>
    <x v="3"/>
    <x v="1"/>
    <x v="7"/>
    <x v="1"/>
    <s v="TUMOR MALIGNO DEL CUELLO DEL UTERO"/>
    <x v="10"/>
    <x v="27"/>
    <x v="0"/>
    <x v="0"/>
  </r>
  <r>
    <x v="0"/>
    <x v="1"/>
    <x v="0"/>
    <x v="1"/>
    <x v="1"/>
    <x v="1"/>
    <x v="0"/>
    <x v="0"/>
    <s v="81"/>
    <x v="0"/>
    <x v="1"/>
    <x v="8"/>
    <x v="1"/>
    <s v="TUMOR MALIGNO DE LA PROSTATA"/>
    <x v="10"/>
    <x v="29"/>
    <x v="1"/>
    <x v="0"/>
  </r>
  <r>
    <x v="0"/>
    <x v="4"/>
    <x v="0"/>
    <x v="4"/>
    <x v="27"/>
    <x v="27"/>
    <x v="0"/>
    <x v="0"/>
    <s v="73"/>
    <x v="0"/>
    <x v="0"/>
    <x v="11"/>
    <x v="1"/>
    <s v="TUMOR MALIGNO DE LA PROSTATA"/>
    <x v="10"/>
    <x v="29"/>
    <x v="1"/>
    <x v="0"/>
  </r>
  <r>
    <x v="0"/>
    <x v="0"/>
    <x v="0"/>
    <x v="0"/>
    <x v="30"/>
    <x v="30"/>
    <x v="0"/>
    <x v="0"/>
    <s v="59"/>
    <x v="3"/>
    <x v="2"/>
    <x v="6"/>
    <x v="1"/>
    <s v="TUMOR MALIGNO DEL CUELLO DEL UTERO"/>
    <x v="10"/>
    <x v="30"/>
    <x v="0"/>
    <x v="0"/>
  </r>
  <r>
    <x v="0"/>
    <x v="8"/>
    <x v="0"/>
    <x v="0"/>
    <x v="31"/>
    <x v="31"/>
    <x v="0"/>
    <x v="0"/>
    <s v="70"/>
    <x v="0"/>
    <x v="4"/>
    <x v="3"/>
    <x v="1"/>
    <s v="TUMOR MALIGNO DEL CUELLO DEL UTERO"/>
    <x v="10"/>
    <x v="28"/>
    <x v="0"/>
    <x v="0"/>
  </r>
  <r>
    <x v="0"/>
    <x v="1"/>
    <x v="0"/>
    <x v="4"/>
    <x v="22"/>
    <x v="22"/>
    <x v="0"/>
    <x v="0"/>
    <s v="65"/>
    <x v="0"/>
    <x v="4"/>
    <x v="8"/>
    <x v="1"/>
    <s v="TUMOR MALIGNO DEL CUELLO DEL UTERO"/>
    <x v="10"/>
    <x v="27"/>
    <x v="0"/>
    <x v="0"/>
  </r>
  <r>
    <x v="0"/>
    <x v="4"/>
    <x v="0"/>
    <x v="4"/>
    <x v="32"/>
    <x v="32"/>
    <x v="0"/>
    <x v="0"/>
    <s v="44"/>
    <x v="2"/>
    <x v="2"/>
    <x v="5"/>
    <x v="1"/>
    <s v="TUMOR MALIGNO DEL CUELLO DEL UTERO"/>
    <x v="10"/>
    <x v="28"/>
    <x v="0"/>
    <x v="0"/>
  </r>
  <r>
    <x v="0"/>
    <x v="4"/>
    <x v="0"/>
    <x v="5"/>
    <x v="12"/>
    <x v="12"/>
    <x v="0"/>
    <x v="0"/>
    <s v="96"/>
    <x v="0"/>
    <x v="1"/>
    <x v="5"/>
    <x v="1"/>
    <s v="TUMOR MALIGNO DE LA PROSTATA"/>
    <x v="10"/>
    <x v="29"/>
    <x v="1"/>
    <x v="0"/>
  </r>
  <r>
    <x v="0"/>
    <x v="1"/>
    <x v="0"/>
    <x v="1"/>
    <x v="1"/>
    <x v="1"/>
    <x v="3"/>
    <x v="0"/>
    <s v="46"/>
    <x v="2"/>
    <x v="1"/>
    <x v="3"/>
    <x v="1"/>
    <s v="TUMOR MALIGNO DE LA PROSTATA"/>
    <x v="10"/>
    <x v="29"/>
    <x v="1"/>
    <x v="0"/>
  </r>
  <r>
    <x v="0"/>
    <x v="0"/>
    <x v="0"/>
    <x v="0"/>
    <x v="0"/>
    <x v="0"/>
    <x v="1"/>
    <x v="0"/>
    <s v="76"/>
    <x v="0"/>
    <x v="1"/>
    <x v="0"/>
    <x v="1"/>
    <s v="TUMOR MALIGNO DE LA PROSTATA"/>
    <x v="10"/>
    <x v="29"/>
    <x v="1"/>
    <x v="0"/>
  </r>
  <r>
    <x v="0"/>
    <x v="1"/>
    <x v="0"/>
    <x v="4"/>
    <x v="6"/>
    <x v="6"/>
    <x v="0"/>
    <x v="0"/>
    <s v="84"/>
    <x v="0"/>
    <x v="0"/>
    <x v="1"/>
    <x v="1"/>
    <s v="TUMOR MALIGNO DE LA PROSTATA"/>
    <x v="10"/>
    <x v="29"/>
    <x v="1"/>
    <x v="0"/>
  </r>
  <r>
    <x v="0"/>
    <x v="0"/>
    <x v="0"/>
    <x v="0"/>
    <x v="0"/>
    <x v="0"/>
    <x v="0"/>
    <x v="0"/>
    <s v="88"/>
    <x v="0"/>
    <x v="1"/>
    <x v="11"/>
    <x v="1"/>
    <s v="TUMOR MALIGNO DE LA PROSTATA"/>
    <x v="10"/>
    <x v="29"/>
    <x v="1"/>
    <x v="0"/>
  </r>
  <r>
    <x v="0"/>
    <x v="3"/>
    <x v="0"/>
    <x v="0"/>
    <x v="3"/>
    <x v="3"/>
    <x v="0"/>
    <x v="0"/>
    <s v="64"/>
    <x v="0"/>
    <x v="1"/>
    <x v="2"/>
    <x v="1"/>
    <s v="TUMOR MALIGNO DE LA PROSTATA"/>
    <x v="10"/>
    <x v="29"/>
    <x v="1"/>
    <x v="0"/>
  </r>
  <r>
    <x v="0"/>
    <x v="2"/>
    <x v="0"/>
    <x v="2"/>
    <x v="8"/>
    <x v="8"/>
    <x v="0"/>
    <x v="0"/>
    <s v="71"/>
    <x v="0"/>
    <x v="1"/>
    <x v="6"/>
    <x v="1"/>
    <s v="TUMOR MALIGNO DE LA PROSTATA"/>
    <x v="10"/>
    <x v="29"/>
    <x v="1"/>
    <x v="0"/>
  </r>
  <r>
    <x v="0"/>
    <x v="1"/>
    <x v="0"/>
    <x v="1"/>
    <x v="1"/>
    <x v="1"/>
    <x v="4"/>
    <x v="0"/>
    <s v="78"/>
    <x v="0"/>
    <x v="3"/>
    <x v="5"/>
    <x v="1"/>
    <s v="TUMOR MALIGNO DE LA VEJIGA URINARIA"/>
    <x v="10"/>
    <x v="31"/>
    <x v="1"/>
    <x v="0"/>
  </r>
  <r>
    <x v="0"/>
    <x v="4"/>
    <x v="0"/>
    <x v="4"/>
    <x v="27"/>
    <x v="27"/>
    <x v="0"/>
    <x v="0"/>
    <s v="55"/>
    <x v="3"/>
    <x v="4"/>
    <x v="2"/>
    <x v="1"/>
    <s v="TUMOR MALIGNO DEL CUELLO DEL UTERO"/>
    <x v="10"/>
    <x v="27"/>
    <x v="0"/>
    <x v="0"/>
  </r>
  <r>
    <x v="0"/>
    <x v="2"/>
    <x v="0"/>
    <x v="2"/>
    <x v="2"/>
    <x v="2"/>
    <x v="0"/>
    <x v="0"/>
    <s v="68"/>
    <x v="0"/>
    <x v="1"/>
    <x v="2"/>
    <x v="1"/>
    <s v="OTROS TUMORES MALIGNOS DE LA PIEL"/>
    <x v="10"/>
    <x v="32"/>
    <x v="0"/>
    <x v="0"/>
  </r>
  <r>
    <x v="0"/>
    <x v="1"/>
    <x v="0"/>
    <x v="1"/>
    <x v="1"/>
    <x v="1"/>
    <x v="1"/>
    <x v="0"/>
    <s v="45"/>
    <x v="2"/>
    <x v="0"/>
    <x v="5"/>
    <x v="1"/>
    <s v="TUMOR MALIGNO DE LA VEJIGA URINARIA"/>
    <x v="10"/>
    <x v="31"/>
    <x v="0"/>
    <x v="0"/>
  </r>
  <r>
    <x v="0"/>
    <x v="0"/>
    <x v="0"/>
    <x v="0"/>
    <x v="0"/>
    <x v="0"/>
    <x v="0"/>
    <x v="0"/>
    <s v="61"/>
    <x v="0"/>
    <x v="4"/>
    <x v="1"/>
    <x v="1"/>
    <s v="TUMOR MALIGNO DE LA VEJIGA URINARIA"/>
    <x v="10"/>
    <x v="31"/>
    <x v="1"/>
    <x v="0"/>
  </r>
  <r>
    <x v="0"/>
    <x v="2"/>
    <x v="0"/>
    <x v="2"/>
    <x v="8"/>
    <x v="8"/>
    <x v="0"/>
    <x v="0"/>
    <s v="82"/>
    <x v="0"/>
    <x v="1"/>
    <x v="0"/>
    <x v="1"/>
    <s v="TUMOR MALIGNO DE LA PROSTATA"/>
    <x v="10"/>
    <x v="29"/>
    <x v="1"/>
    <x v="0"/>
  </r>
  <r>
    <x v="0"/>
    <x v="0"/>
    <x v="0"/>
    <x v="0"/>
    <x v="0"/>
    <x v="0"/>
    <x v="0"/>
    <x v="0"/>
    <s v="64"/>
    <x v="0"/>
    <x v="1"/>
    <x v="6"/>
    <x v="1"/>
    <s v="TUMOR MALIGNO DEL CUELLO DEL UTERO"/>
    <x v="10"/>
    <x v="28"/>
    <x v="0"/>
    <x v="0"/>
  </r>
  <r>
    <x v="0"/>
    <x v="2"/>
    <x v="0"/>
    <x v="2"/>
    <x v="33"/>
    <x v="33"/>
    <x v="0"/>
    <x v="0"/>
    <s v="67"/>
    <x v="0"/>
    <x v="4"/>
    <x v="10"/>
    <x v="1"/>
    <s v="CARCINOMA IN SITU DE LA PIEL"/>
    <x v="11"/>
    <x v="33"/>
    <x v="0"/>
    <x v="0"/>
  </r>
  <r>
    <x v="0"/>
    <x v="4"/>
    <x v="0"/>
    <x v="5"/>
    <x v="34"/>
    <x v="34"/>
    <x v="0"/>
    <x v="0"/>
    <s v="70"/>
    <x v="0"/>
    <x v="4"/>
    <x v="5"/>
    <x v="1"/>
    <s v="TUMOR MALIGNO DEL OJO Y SUS ANEXOS"/>
    <x v="10"/>
    <x v="34"/>
    <x v="1"/>
    <x v="0"/>
  </r>
  <r>
    <x v="0"/>
    <x v="1"/>
    <x v="0"/>
    <x v="1"/>
    <x v="1"/>
    <x v="1"/>
    <x v="1"/>
    <x v="0"/>
    <s v="68"/>
    <x v="0"/>
    <x v="0"/>
    <x v="7"/>
    <x v="1"/>
    <s v="TUMOR MALIGNO DE LOS BRONQUIOS Y DEL PULMON"/>
    <x v="10"/>
    <x v="35"/>
    <x v="1"/>
    <x v="0"/>
  </r>
  <r>
    <x v="0"/>
    <x v="0"/>
    <x v="0"/>
    <x v="0"/>
    <x v="0"/>
    <x v="0"/>
    <x v="1"/>
    <x v="0"/>
    <s v="43"/>
    <x v="2"/>
    <x v="1"/>
    <x v="3"/>
    <x v="1"/>
    <s v="TUMOR MALIGNO DE LOS BRONQUIOS Y DEL PULMON"/>
    <x v="10"/>
    <x v="35"/>
    <x v="1"/>
    <x v="0"/>
  </r>
  <r>
    <x v="0"/>
    <x v="1"/>
    <x v="0"/>
    <x v="1"/>
    <x v="1"/>
    <x v="1"/>
    <x v="0"/>
    <x v="0"/>
    <s v="49"/>
    <x v="2"/>
    <x v="0"/>
    <x v="2"/>
    <x v="1"/>
    <s v="MELANOMA MALIGNO DE LA PIEL"/>
    <x v="10"/>
    <x v="36"/>
    <x v="1"/>
    <x v="0"/>
  </r>
  <r>
    <x v="0"/>
    <x v="4"/>
    <x v="0"/>
    <x v="4"/>
    <x v="24"/>
    <x v="24"/>
    <x v="0"/>
    <x v="0"/>
    <s v="80"/>
    <x v="0"/>
    <x v="4"/>
    <x v="1"/>
    <x v="1"/>
    <s v="OTROS TUMORES MALIGNOS DE LA PIEL"/>
    <x v="10"/>
    <x v="37"/>
    <x v="1"/>
    <x v="0"/>
  </r>
  <r>
    <x v="0"/>
    <x v="2"/>
    <x v="0"/>
    <x v="2"/>
    <x v="2"/>
    <x v="2"/>
    <x v="0"/>
    <x v="0"/>
    <s v="79"/>
    <x v="0"/>
    <x v="2"/>
    <x v="1"/>
    <x v="1"/>
    <s v="OTROS TUMORES MALIGNOS DE LA PIEL"/>
    <x v="10"/>
    <x v="32"/>
    <x v="0"/>
    <x v="0"/>
  </r>
  <r>
    <x v="0"/>
    <x v="2"/>
    <x v="0"/>
    <x v="2"/>
    <x v="2"/>
    <x v="2"/>
    <x v="0"/>
    <x v="0"/>
    <s v="82"/>
    <x v="0"/>
    <x v="3"/>
    <x v="3"/>
    <x v="1"/>
    <s v="OTROS TUMORES MALIGNOS DE LA PIEL"/>
    <x v="10"/>
    <x v="32"/>
    <x v="1"/>
    <x v="0"/>
  </r>
  <r>
    <x v="0"/>
    <x v="4"/>
    <x v="0"/>
    <x v="4"/>
    <x v="35"/>
    <x v="35"/>
    <x v="0"/>
    <x v="0"/>
    <s v="46"/>
    <x v="2"/>
    <x v="0"/>
    <x v="10"/>
    <x v="1"/>
    <s v="TUMOR MALIGNO DE LA MAMA"/>
    <x v="10"/>
    <x v="38"/>
    <x v="1"/>
    <x v="0"/>
  </r>
  <r>
    <x v="0"/>
    <x v="3"/>
    <x v="0"/>
    <x v="0"/>
    <x v="36"/>
    <x v="36"/>
    <x v="1"/>
    <x v="0"/>
    <s v="42"/>
    <x v="2"/>
    <x v="4"/>
    <x v="8"/>
    <x v="1"/>
    <s v="TUMOR MALIGNO DE LA VULVA"/>
    <x v="10"/>
    <x v="39"/>
    <x v="0"/>
    <x v="0"/>
  </r>
  <r>
    <x v="0"/>
    <x v="4"/>
    <x v="0"/>
    <x v="5"/>
    <x v="37"/>
    <x v="37"/>
    <x v="0"/>
    <x v="0"/>
    <s v="38"/>
    <x v="2"/>
    <x v="1"/>
    <x v="3"/>
    <x v="1"/>
    <s v="TUMOR MALIGNO DEL CUELLO DEL UTERO"/>
    <x v="10"/>
    <x v="28"/>
    <x v="0"/>
    <x v="0"/>
  </r>
  <r>
    <x v="0"/>
    <x v="4"/>
    <x v="0"/>
    <x v="3"/>
    <x v="5"/>
    <x v="5"/>
    <x v="0"/>
    <x v="0"/>
    <s v="58"/>
    <x v="3"/>
    <x v="2"/>
    <x v="10"/>
    <x v="1"/>
    <s v="TUMOR MALIGNO DE LA MAMA"/>
    <x v="10"/>
    <x v="38"/>
    <x v="1"/>
    <x v="0"/>
  </r>
  <r>
    <x v="0"/>
    <x v="4"/>
    <x v="0"/>
    <x v="4"/>
    <x v="27"/>
    <x v="27"/>
    <x v="0"/>
    <x v="0"/>
    <s v="52"/>
    <x v="3"/>
    <x v="3"/>
    <x v="5"/>
    <x v="1"/>
    <s v="TUMOR MALIGNO DEL CUELLO DEL UTERO"/>
    <x v="10"/>
    <x v="28"/>
    <x v="0"/>
    <x v="0"/>
  </r>
  <r>
    <x v="0"/>
    <x v="1"/>
    <x v="0"/>
    <x v="1"/>
    <x v="1"/>
    <x v="1"/>
    <x v="1"/>
    <x v="0"/>
    <s v="56"/>
    <x v="3"/>
    <x v="3"/>
    <x v="9"/>
    <x v="1"/>
    <s v="TUMOR MALIGNO DEL CUELLO DEL UTERO"/>
    <x v="10"/>
    <x v="28"/>
    <x v="0"/>
    <x v="0"/>
  </r>
  <r>
    <x v="0"/>
    <x v="6"/>
    <x v="0"/>
    <x v="6"/>
    <x v="11"/>
    <x v="11"/>
    <x v="0"/>
    <x v="0"/>
    <s v="34"/>
    <x v="2"/>
    <x v="4"/>
    <x v="7"/>
    <x v="1"/>
    <s v="TUMOR MALIGNO DEL CUELLO DEL UTERO"/>
    <x v="10"/>
    <x v="28"/>
    <x v="0"/>
    <x v="0"/>
  </r>
  <r>
    <x v="0"/>
    <x v="0"/>
    <x v="0"/>
    <x v="0"/>
    <x v="30"/>
    <x v="30"/>
    <x v="0"/>
    <x v="0"/>
    <s v="71"/>
    <x v="0"/>
    <x v="1"/>
    <x v="11"/>
    <x v="1"/>
    <s v="TUMOR MALIGNO DEL CUELLO DEL UTERO"/>
    <x v="10"/>
    <x v="28"/>
    <x v="0"/>
    <x v="0"/>
  </r>
  <r>
    <x v="0"/>
    <x v="4"/>
    <x v="0"/>
    <x v="5"/>
    <x v="37"/>
    <x v="37"/>
    <x v="0"/>
    <x v="0"/>
    <s v="43"/>
    <x v="2"/>
    <x v="2"/>
    <x v="7"/>
    <x v="1"/>
    <s v="TUMOR MALIGNO DEL CUELLO DEL UTERO"/>
    <x v="10"/>
    <x v="28"/>
    <x v="0"/>
    <x v="0"/>
  </r>
  <r>
    <x v="0"/>
    <x v="1"/>
    <x v="0"/>
    <x v="4"/>
    <x v="22"/>
    <x v="22"/>
    <x v="1"/>
    <x v="0"/>
    <s v="71"/>
    <x v="0"/>
    <x v="4"/>
    <x v="8"/>
    <x v="1"/>
    <s v="TUMOR MALIGNO DEL CUELLO DEL UTERO"/>
    <x v="10"/>
    <x v="28"/>
    <x v="0"/>
    <x v="0"/>
  </r>
  <r>
    <x v="0"/>
    <x v="2"/>
    <x v="0"/>
    <x v="2"/>
    <x v="2"/>
    <x v="2"/>
    <x v="1"/>
    <x v="0"/>
    <s v="54"/>
    <x v="3"/>
    <x v="2"/>
    <x v="8"/>
    <x v="1"/>
    <s v="TUMOR MALIGNO DEL CUELLO DEL UTERO"/>
    <x v="10"/>
    <x v="28"/>
    <x v="0"/>
    <x v="0"/>
  </r>
  <r>
    <x v="0"/>
    <x v="1"/>
    <x v="0"/>
    <x v="1"/>
    <x v="1"/>
    <x v="1"/>
    <x v="0"/>
    <x v="0"/>
    <s v="57"/>
    <x v="3"/>
    <x v="0"/>
    <x v="3"/>
    <x v="1"/>
    <s v="TUMOR MALIGNO DEL CUELLO DEL UTERO"/>
    <x v="10"/>
    <x v="28"/>
    <x v="1"/>
    <x v="0"/>
  </r>
  <r>
    <x v="0"/>
    <x v="3"/>
    <x v="0"/>
    <x v="0"/>
    <x v="3"/>
    <x v="3"/>
    <x v="1"/>
    <x v="0"/>
    <s v="58"/>
    <x v="3"/>
    <x v="1"/>
    <x v="11"/>
    <x v="1"/>
    <s v="TUMOR MALIGNO DEL CUELLO DEL UTERO"/>
    <x v="10"/>
    <x v="28"/>
    <x v="0"/>
    <x v="0"/>
  </r>
  <r>
    <x v="0"/>
    <x v="4"/>
    <x v="0"/>
    <x v="3"/>
    <x v="38"/>
    <x v="38"/>
    <x v="0"/>
    <x v="0"/>
    <s v="64"/>
    <x v="0"/>
    <x v="2"/>
    <x v="2"/>
    <x v="1"/>
    <s v="TUMOR MALIGNO DEL CUELLO DEL UTERO"/>
    <x v="10"/>
    <x v="28"/>
    <x v="0"/>
    <x v="0"/>
  </r>
  <r>
    <x v="0"/>
    <x v="4"/>
    <x v="0"/>
    <x v="5"/>
    <x v="37"/>
    <x v="37"/>
    <x v="0"/>
    <x v="0"/>
    <s v="69"/>
    <x v="0"/>
    <x v="3"/>
    <x v="2"/>
    <x v="1"/>
    <s v="TUMOR MALIGNO DEL CUELLO DEL UTERO"/>
    <x v="10"/>
    <x v="28"/>
    <x v="0"/>
    <x v="0"/>
  </r>
  <r>
    <x v="0"/>
    <x v="1"/>
    <x v="0"/>
    <x v="1"/>
    <x v="1"/>
    <x v="1"/>
    <x v="1"/>
    <x v="0"/>
    <s v="72"/>
    <x v="0"/>
    <x v="1"/>
    <x v="8"/>
    <x v="1"/>
    <s v="TUMOR MALIGNO DEL CUELLO DEL UTERO"/>
    <x v="10"/>
    <x v="27"/>
    <x v="0"/>
    <x v="0"/>
  </r>
  <r>
    <x v="0"/>
    <x v="1"/>
    <x v="0"/>
    <x v="1"/>
    <x v="1"/>
    <x v="1"/>
    <x v="0"/>
    <x v="0"/>
    <s v="59"/>
    <x v="3"/>
    <x v="1"/>
    <x v="3"/>
    <x v="1"/>
    <s v="TUMOR MALIGNO DEL CUELLO DEL UTERO"/>
    <x v="10"/>
    <x v="27"/>
    <x v="0"/>
    <x v="0"/>
  </r>
  <r>
    <x v="0"/>
    <x v="4"/>
    <x v="0"/>
    <x v="4"/>
    <x v="39"/>
    <x v="39"/>
    <x v="0"/>
    <x v="0"/>
    <s v="57"/>
    <x v="3"/>
    <x v="3"/>
    <x v="5"/>
    <x v="1"/>
    <s v="TUMOR MALIGNO DEL CUELLO DEL UTERO"/>
    <x v="10"/>
    <x v="28"/>
    <x v="0"/>
    <x v="0"/>
  </r>
  <r>
    <x v="0"/>
    <x v="1"/>
    <x v="0"/>
    <x v="1"/>
    <x v="1"/>
    <x v="1"/>
    <x v="1"/>
    <x v="0"/>
    <s v="70"/>
    <x v="0"/>
    <x v="1"/>
    <x v="2"/>
    <x v="1"/>
    <s v="CARCINOMA IN SITU DE OTROS ORGANOS GENITALES Y DE LOS NO ESPECIFICADOS"/>
    <x v="11"/>
    <x v="40"/>
    <x v="0"/>
    <x v="0"/>
  </r>
  <r>
    <x v="0"/>
    <x v="2"/>
    <x v="0"/>
    <x v="2"/>
    <x v="2"/>
    <x v="2"/>
    <x v="0"/>
    <x v="0"/>
    <s v="7"/>
    <x v="7"/>
    <x v="3"/>
    <x v="11"/>
    <x v="1"/>
    <s v="LEUCEMIA LINFOIDE"/>
    <x v="10"/>
    <x v="41"/>
    <x v="1"/>
    <x v="0"/>
  </r>
  <r>
    <x v="0"/>
    <x v="0"/>
    <x v="0"/>
    <x v="0"/>
    <x v="16"/>
    <x v="16"/>
    <x v="3"/>
    <x v="0"/>
    <s v="51"/>
    <x v="3"/>
    <x v="3"/>
    <x v="4"/>
    <x v="1"/>
    <s v="LEUCEMIA DE CELULAS DE TIPO NO ESPECIFICADO"/>
    <x v="10"/>
    <x v="42"/>
    <x v="1"/>
    <x v="0"/>
  </r>
  <r>
    <x v="0"/>
    <x v="2"/>
    <x v="0"/>
    <x v="5"/>
    <x v="9"/>
    <x v="9"/>
    <x v="0"/>
    <x v="0"/>
    <s v="55"/>
    <x v="3"/>
    <x v="4"/>
    <x v="0"/>
    <x v="1"/>
    <s v="CARCINOMA IN SITU DE LA CAVIDAD BUCAL, DEL ESOFAGO Y DEL ESTOMAGO"/>
    <x v="11"/>
    <x v="43"/>
    <x v="1"/>
    <x v="0"/>
  </r>
  <r>
    <x v="0"/>
    <x v="5"/>
    <x v="0"/>
    <x v="6"/>
    <x v="10"/>
    <x v="10"/>
    <x v="0"/>
    <x v="0"/>
    <s v="24"/>
    <x v="6"/>
    <x v="3"/>
    <x v="11"/>
    <x v="1"/>
    <s v="CARCINOMA IN SITU DE OTROS ORGANOS DIGESTIVOS Y DE LOS NO ESPECIFICADO"/>
    <x v="11"/>
    <x v="44"/>
    <x v="0"/>
    <x v="0"/>
  </r>
  <r>
    <x v="0"/>
    <x v="5"/>
    <x v="0"/>
    <x v="6"/>
    <x v="10"/>
    <x v="10"/>
    <x v="3"/>
    <x v="0"/>
    <s v="44"/>
    <x v="2"/>
    <x v="4"/>
    <x v="4"/>
    <x v="1"/>
    <s v="CARCINOMA IN SITU DE OTROS ORGANOS DIGESTIVOS Y DE LOS NO ESPECIFICADO"/>
    <x v="11"/>
    <x v="44"/>
    <x v="0"/>
    <x v="0"/>
  </r>
  <r>
    <x v="0"/>
    <x v="1"/>
    <x v="0"/>
    <x v="4"/>
    <x v="6"/>
    <x v="6"/>
    <x v="1"/>
    <x v="0"/>
    <s v="61"/>
    <x v="0"/>
    <x v="4"/>
    <x v="3"/>
    <x v="1"/>
    <s v="CARCINOMA IN SITU DE OTROS ORGANOS DIGESTIVOS Y DE LOS NO ESPECIFICADO"/>
    <x v="11"/>
    <x v="44"/>
    <x v="0"/>
    <x v="0"/>
  </r>
  <r>
    <x v="0"/>
    <x v="1"/>
    <x v="0"/>
    <x v="1"/>
    <x v="1"/>
    <x v="1"/>
    <x v="3"/>
    <x v="0"/>
    <s v="75"/>
    <x v="0"/>
    <x v="1"/>
    <x v="6"/>
    <x v="1"/>
    <s v="CARCINOMA IN SITU DEL SISTEMA RESPIRATORIO Y DEL OIDO MEDIO"/>
    <x v="11"/>
    <x v="45"/>
    <x v="1"/>
    <x v="0"/>
  </r>
  <r>
    <x v="0"/>
    <x v="1"/>
    <x v="0"/>
    <x v="1"/>
    <x v="1"/>
    <x v="1"/>
    <x v="1"/>
    <x v="0"/>
    <s v="41"/>
    <x v="2"/>
    <x v="3"/>
    <x v="3"/>
    <x v="1"/>
    <s v="TUMOR MALIGNO DE LOS BRONQUIOS Y DEL PULMON"/>
    <x v="10"/>
    <x v="35"/>
    <x v="0"/>
    <x v="0"/>
  </r>
  <r>
    <x v="0"/>
    <x v="8"/>
    <x v="0"/>
    <x v="0"/>
    <x v="31"/>
    <x v="31"/>
    <x v="0"/>
    <x v="0"/>
    <s v="86"/>
    <x v="0"/>
    <x v="4"/>
    <x v="9"/>
    <x v="1"/>
    <s v="CARCINOMA IN SITU DEL SISTEMA RESPIRATORIO Y DEL OIDO MEDIO"/>
    <x v="11"/>
    <x v="46"/>
    <x v="1"/>
    <x v="0"/>
  </r>
  <r>
    <x v="0"/>
    <x v="4"/>
    <x v="0"/>
    <x v="4"/>
    <x v="27"/>
    <x v="27"/>
    <x v="0"/>
    <x v="0"/>
    <s v="90"/>
    <x v="0"/>
    <x v="4"/>
    <x v="5"/>
    <x v="1"/>
    <s v="MELANOMA MALIGNO DE LA PIEL"/>
    <x v="10"/>
    <x v="36"/>
    <x v="0"/>
    <x v="0"/>
  </r>
  <r>
    <x v="0"/>
    <x v="4"/>
    <x v="0"/>
    <x v="3"/>
    <x v="40"/>
    <x v="40"/>
    <x v="0"/>
    <x v="0"/>
    <s v="66"/>
    <x v="0"/>
    <x v="2"/>
    <x v="6"/>
    <x v="1"/>
    <s v="CARCINOMA IN SITU DEL SISTEMA RESPIRATORIO Y DEL OIDO MEDIO"/>
    <x v="11"/>
    <x v="47"/>
    <x v="1"/>
    <x v="0"/>
  </r>
  <r>
    <x v="0"/>
    <x v="3"/>
    <x v="0"/>
    <x v="0"/>
    <x v="3"/>
    <x v="3"/>
    <x v="0"/>
    <x v="0"/>
    <s v="87"/>
    <x v="0"/>
    <x v="4"/>
    <x v="2"/>
    <x v="1"/>
    <s v="CARCINOMA IN SITU DEL CUELLO DEL UTERO"/>
    <x v="11"/>
    <x v="48"/>
    <x v="0"/>
    <x v="0"/>
  </r>
  <r>
    <x v="0"/>
    <x v="8"/>
    <x v="0"/>
    <x v="0"/>
    <x v="31"/>
    <x v="31"/>
    <x v="0"/>
    <x v="0"/>
    <s v="84"/>
    <x v="0"/>
    <x v="2"/>
    <x v="5"/>
    <x v="1"/>
    <s v="LINFOMA NO HODGKIN DE OTRO TIPO Y EL NO ESPECIFICADO"/>
    <x v="10"/>
    <x v="49"/>
    <x v="1"/>
    <x v="0"/>
  </r>
  <r>
    <x v="0"/>
    <x v="2"/>
    <x v="0"/>
    <x v="2"/>
    <x v="23"/>
    <x v="23"/>
    <x v="0"/>
    <x v="0"/>
    <s v="76"/>
    <x v="0"/>
    <x v="4"/>
    <x v="4"/>
    <x v="1"/>
    <s v="CARCINOMA IN SITU DE OTROS SITIOS Y DE LOS NO ESPECIFICADOS"/>
    <x v="11"/>
    <x v="50"/>
    <x v="0"/>
    <x v="0"/>
  </r>
  <r>
    <x v="0"/>
    <x v="0"/>
    <x v="0"/>
    <x v="0"/>
    <x v="16"/>
    <x v="16"/>
    <x v="0"/>
    <x v="0"/>
    <s v="97"/>
    <x v="0"/>
    <x v="4"/>
    <x v="9"/>
    <x v="1"/>
    <s v="OTROS TUMORES BENIGNOS DE LA PIEL"/>
    <x v="12"/>
    <x v="51"/>
    <x v="1"/>
    <x v="0"/>
  </r>
  <r>
    <x v="0"/>
    <x v="1"/>
    <x v="0"/>
    <x v="1"/>
    <x v="1"/>
    <x v="1"/>
    <x v="1"/>
    <x v="0"/>
    <s v="75"/>
    <x v="0"/>
    <x v="3"/>
    <x v="6"/>
    <x v="1"/>
    <s v="TUMOR BENIGNO DE LOS ORGANOS GENITALES MASCULINOS"/>
    <x v="12"/>
    <x v="52"/>
    <x v="1"/>
    <x v="0"/>
  </r>
  <r>
    <x v="0"/>
    <x v="1"/>
    <x v="0"/>
    <x v="1"/>
    <x v="1"/>
    <x v="1"/>
    <x v="1"/>
    <x v="0"/>
    <s v="73"/>
    <x v="0"/>
    <x v="3"/>
    <x v="5"/>
    <x v="1"/>
    <s v="TUMOR BENIGNO DE LOS ORGANOS GENITALES MASCULINOS"/>
    <x v="12"/>
    <x v="52"/>
    <x v="1"/>
    <x v="0"/>
  </r>
  <r>
    <x v="0"/>
    <x v="1"/>
    <x v="0"/>
    <x v="1"/>
    <x v="1"/>
    <x v="1"/>
    <x v="0"/>
    <x v="0"/>
    <s v="73"/>
    <x v="0"/>
    <x v="3"/>
    <x v="5"/>
    <x v="1"/>
    <s v="TUMOR BENIGNO DE LOS ORGANOS GENITALES MASCULINOS"/>
    <x v="12"/>
    <x v="52"/>
    <x v="1"/>
    <x v="0"/>
  </r>
  <r>
    <x v="0"/>
    <x v="2"/>
    <x v="0"/>
    <x v="2"/>
    <x v="2"/>
    <x v="2"/>
    <x v="0"/>
    <x v="0"/>
    <s v="81"/>
    <x v="0"/>
    <x v="2"/>
    <x v="8"/>
    <x v="1"/>
    <s v="TUMOR DE COMPORTAMIENTO INCIERTO O DESCONOCIDO DE LA CAVIDAD BUCAL Y D"/>
    <x v="13"/>
    <x v="53"/>
    <x v="1"/>
    <x v="0"/>
  </r>
  <r>
    <x v="0"/>
    <x v="1"/>
    <x v="0"/>
    <x v="1"/>
    <x v="1"/>
    <x v="1"/>
    <x v="1"/>
    <x v="0"/>
    <s v="72"/>
    <x v="0"/>
    <x v="3"/>
    <x v="3"/>
    <x v="1"/>
    <s v="TUMOR DE COMPORTAMIENTO INCIERTO O DESCONOCIDO DE LA CAVIDAD BUCAL Y D"/>
    <x v="13"/>
    <x v="54"/>
    <x v="0"/>
    <x v="0"/>
  </r>
  <r>
    <x v="0"/>
    <x v="3"/>
    <x v="0"/>
    <x v="0"/>
    <x v="3"/>
    <x v="3"/>
    <x v="0"/>
    <x v="0"/>
    <s v="59"/>
    <x v="3"/>
    <x v="2"/>
    <x v="4"/>
    <x v="1"/>
    <s v="TUMOR DE COMPORTAMIENTO INCIERTO O DESCONOCIDO DEL ENCEFALO Y DEL SIST"/>
    <x v="13"/>
    <x v="55"/>
    <x v="0"/>
    <x v="0"/>
  </r>
  <r>
    <x v="0"/>
    <x v="1"/>
    <x v="0"/>
    <x v="1"/>
    <x v="1"/>
    <x v="1"/>
    <x v="0"/>
    <x v="0"/>
    <s v="36"/>
    <x v="2"/>
    <x v="1"/>
    <x v="8"/>
    <x v="1"/>
    <s v="TUMOR DE COMPORTAMIENTO INCIERTO O DESCONOCIDO DEL ENCEFALO Y DEL SIST"/>
    <x v="13"/>
    <x v="56"/>
    <x v="0"/>
    <x v="0"/>
  </r>
  <r>
    <x v="0"/>
    <x v="4"/>
    <x v="0"/>
    <x v="4"/>
    <x v="41"/>
    <x v="41"/>
    <x v="0"/>
    <x v="0"/>
    <s v="81"/>
    <x v="0"/>
    <x v="3"/>
    <x v="3"/>
    <x v="1"/>
    <s v="TUMOR DE COMPORTAMIENTO INCIERTO O DESCONOCIDO DE OTROS SITIOS Y DE LO"/>
    <x v="13"/>
    <x v="57"/>
    <x v="1"/>
    <x v="0"/>
  </r>
  <r>
    <x v="0"/>
    <x v="8"/>
    <x v="0"/>
    <x v="0"/>
    <x v="31"/>
    <x v="31"/>
    <x v="0"/>
    <x v="0"/>
    <s v="46"/>
    <x v="2"/>
    <x v="4"/>
    <x v="0"/>
    <x v="1"/>
    <s v="TUMOR DE COMPORTAMIENTO INCIERTO O DESCONOCIDO DE OTROS SITIOS Y DE LO"/>
    <x v="13"/>
    <x v="58"/>
    <x v="0"/>
    <x v="0"/>
  </r>
  <r>
    <x v="0"/>
    <x v="1"/>
    <x v="0"/>
    <x v="1"/>
    <x v="1"/>
    <x v="1"/>
    <x v="0"/>
    <x v="0"/>
    <s v="53"/>
    <x v="3"/>
    <x v="1"/>
    <x v="10"/>
    <x v="1"/>
    <s v="CARCINOMA IN SITU DE LA PIEL"/>
    <x v="11"/>
    <x v="59"/>
    <x v="0"/>
    <x v="0"/>
  </r>
  <r>
    <x v="0"/>
    <x v="3"/>
    <x v="0"/>
    <x v="0"/>
    <x v="3"/>
    <x v="3"/>
    <x v="0"/>
    <x v="0"/>
    <s v="64"/>
    <x v="0"/>
    <x v="0"/>
    <x v="1"/>
    <x v="1"/>
    <s v="TUMOR MALIGNO SECUNDARIO DE OTROS SITIOS Y LOS NO ESPECIFICADOS"/>
    <x v="10"/>
    <x v="60"/>
    <x v="1"/>
    <x v="0"/>
  </r>
  <r>
    <x v="0"/>
    <x v="1"/>
    <x v="0"/>
    <x v="1"/>
    <x v="1"/>
    <x v="1"/>
    <x v="1"/>
    <x v="0"/>
    <s v="54"/>
    <x v="3"/>
    <x v="0"/>
    <x v="5"/>
    <x v="1"/>
    <s v="TUMOR MALIGNO DEL ENCEFALO"/>
    <x v="10"/>
    <x v="61"/>
    <x v="1"/>
    <x v="0"/>
  </r>
  <r>
    <x v="0"/>
    <x v="1"/>
    <x v="0"/>
    <x v="1"/>
    <x v="1"/>
    <x v="1"/>
    <x v="1"/>
    <x v="0"/>
    <s v="41"/>
    <x v="2"/>
    <x v="1"/>
    <x v="5"/>
    <x v="1"/>
    <s v="TUMOR MALIGNO DEL ENCEFALO"/>
    <x v="10"/>
    <x v="61"/>
    <x v="1"/>
    <x v="0"/>
  </r>
  <r>
    <x v="0"/>
    <x v="2"/>
    <x v="0"/>
    <x v="2"/>
    <x v="33"/>
    <x v="33"/>
    <x v="0"/>
    <x v="0"/>
    <s v="85"/>
    <x v="0"/>
    <x v="4"/>
    <x v="11"/>
    <x v="1"/>
    <s v="TUMOR MALIGNO DE OTRAS GLANDULAS ENDOCRINAS Y DE ESTRUCTURAS AFINES"/>
    <x v="10"/>
    <x v="62"/>
    <x v="1"/>
    <x v="0"/>
  </r>
  <r>
    <x v="0"/>
    <x v="4"/>
    <x v="0"/>
    <x v="4"/>
    <x v="32"/>
    <x v="32"/>
    <x v="0"/>
    <x v="0"/>
    <s v="73"/>
    <x v="0"/>
    <x v="1"/>
    <x v="6"/>
    <x v="1"/>
    <s v="TUMOR MALIGNO DE OTROS SITIOS Y DE SITIOS MAL DEFINIDOS"/>
    <x v="10"/>
    <x v="63"/>
    <x v="1"/>
    <x v="0"/>
  </r>
  <r>
    <x v="0"/>
    <x v="1"/>
    <x v="0"/>
    <x v="1"/>
    <x v="1"/>
    <x v="1"/>
    <x v="0"/>
    <x v="0"/>
    <s v="94"/>
    <x v="0"/>
    <x v="1"/>
    <x v="9"/>
    <x v="1"/>
    <s v="TUMOR MALIGNO DE OTROS SITIOS Y DE SITIOS MAL DEFINIDOS"/>
    <x v="10"/>
    <x v="64"/>
    <x v="0"/>
    <x v="0"/>
  </r>
  <r>
    <x v="0"/>
    <x v="8"/>
    <x v="0"/>
    <x v="0"/>
    <x v="31"/>
    <x v="31"/>
    <x v="0"/>
    <x v="0"/>
    <s v="52"/>
    <x v="3"/>
    <x v="0"/>
    <x v="4"/>
    <x v="1"/>
    <s v="TUMOR MALIGNO DE OTROS SITIOS Y DE SITIOS MAL DEFINIDOS"/>
    <x v="10"/>
    <x v="64"/>
    <x v="1"/>
    <x v="0"/>
  </r>
  <r>
    <x v="0"/>
    <x v="8"/>
    <x v="0"/>
    <x v="0"/>
    <x v="31"/>
    <x v="31"/>
    <x v="0"/>
    <x v="0"/>
    <s v="54"/>
    <x v="3"/>
    <x v="2"/>
    <x v="9"/>
    <x v="1"/>
    <s v="TUMOR MALIGNO DE OTROS SITIOS Y DE SITIOS MAL DEFINIDOS"/>
    <x v="10"/>
    <x v="65"/>
    <x v="1"/>
    <x v="0"/>
  </r>
  <r>
    <x v="0"/>
    <x v="1"/>
    <x v="0"/>
    <x v="1"/>
    <x v="1"/>
    <x v="1"/>
    <x v="0"/>
    <x v="0"/>
    <s v="22"/>
    <x v="6"/>
    <x v="0"/>
    <x v="2"/>
    <x v="1"/>
    <s v="TUMOR MALIGNO DE OTROS SITIOS Y DE SITIOS MAL DEFINIDOS"/>
    <x v="10"/>
    <x v="66"/>
    <x v="0"/>
    <x v="0"/>
  </r>
  <r>
    <x v="0"/>
    <x v="8"/>
    <x v="0"/>
    <x v="0"/>
    <x v="31"/>
    <x v="31"/>
    <x v="0"/>
    <x v="0"/>
    <s v="69"/>
    <x v="0"/>
    <x v="4"/>
    <x v="11"/>
    <x v="1"/>
    <s v="TUMOR MALIGNO SECUNDARIO Y EL NO ESPECIFICADO DE LOS GANGLIOS LINFATIC"/>
    <x v="10"/>
    <x v="67"/>
    <x v="1"/>
    <x v="0"/>
  </r>
  <r>
    <x v="0"/>
    <x v="1"/>
    <x v="0"/>
    <x v="1"/>
    <x v="1"/>
    <x v="1"/>
    <x v="1"/>
    <x v="0"/>
    <s v="56"/>
    <x v="3"/>
    <x v="0"/>
    <x v="0"/>
    <x v="1"/>
    <s v="TUMOR MALIGNO SECUNDARIO DE LOS ORGANOS RESPIRATORIOS Y DIGESTIVOS"/>
    <x v="10"/>
    <x v="68"/>
    <x v="1"/>
    <x v="0"/>
  </r>
  <r>
    <x v="0"/>
    <x v="1"/>
    <x v="0"/>
    <x v="1"/>
    <x v="1"/>
    <x v="1"/>
    <x v="1"/>
    <x v="0"/>
    <s v="59"/>
    <x v="3"/>
    <x v="0"/>
    <x v="3"/>
    <x v="1"/>
    <s v="TUMOR MALIGNO SECUNDARIO DE LOS ORGANOS RESPIRATORIOS Y DIGESTIVOS"/>
    <x v="10"/>
    <x v="68"/>
    <x v="0"/>
    <x v="0"/>
  </r>
  <r>
    <x v="0"/>
    <x v="8"/>
    <x v="0"/>
    <x v="0"/>
    <x v="31"/>
    <x v="31"/>
    <x v="0"/>
    <x v="0"/>
    <s v="9"/>
    <x v="7"/>
    <x v="2"/>
    <x v="5"/>
    <x v="1"/>
    <s v="LEUCEMIA LINFOIDE"/>
    <x v="10"/>
    <x v="69"/>
    <x v="0"/>
    <x v="0"/>
  </r>
  <r>
    <x v="0"/>
    <x v="4"/>
    <x v="0"/>
    <x v="4"/>
    <x v="35"/>
    <x v="35"/>
    <x v="1"/>
    <x v="0"/>
    <s v="33"/>
    <x v="2"/>
    <x v="0"/>
    <x v="11"/>
    <x v="1"/>
    <s v="TUMOR MALIGNO SECUNDARIO DE OTROS SITIOS Y LOS NO ESPECIFICADOS"/>
    <x v="10"/>
    <x v="70"/>
    <x v="0"/>
    <x v="0"/>
  </r>
  <r>
    <x v="0"/>
    <x v="1"/>
    <x v="0"/>
    <x v="1"/>
    <x v="1"/>
    <x v="1"/>
    <x v="3"/>
    <x v="0"/>
    <s v="58"/>
    <x v="3"/>
    <x v="1"/>
    <x v="5"/>
    <x v="1"/>
    <s v="MIELOMA MULTIPLE Y TUMORES MALIGNOS DE CELULAS PLASMATICAS"/>
    <x v="10"/>
    <x v="71"/>
    <x v="0"/>
    <x v="0"/>
  </r>
  <r>
    <x v="0"/>
    <x v="6"/>
    <x v="0"/>
    <x v="6"/>
    <x v="11"/>
    <x v="11"/>
    <x v="0"/>
    <x v="0"/>
    <s v="79"/>
    <x v="0"/>
    <x v="2"/>
    <x v="5"/>
    <x v="1"/>
    <s v="TUMOR MALIGNO SECUNDARIO DE OTROS SITIOS Y LOS NO ESPECIFICADOS"/>
    <x v="10"/>
    <x v="60"/>
    <x v="0"/>
    <x v="0"/>
  </r>
  <r>
    <x v="0"/>
    <x v="1"/>
    <x v="0"/>
    <x v="1"/>
    <x v="1"/>
    <x v="1"/>
    <x v="1"/>
    <x v="0"/>
    <s v="47"/>
    <x v="2"/>
    <x v="0"/>
    <x v="5"/>
    <x v="1"/>
    <s v="TUMOR MALIGNO SECUNDARIO DE OTROS SITIOS Y LOS NO ESPECIFICADOS"/>
    <x v="10"/>
    <x v="60"/>
    <x v="0"/>
    <x v="0"/>
  </r>
  <r>
    <x v="0"/>
    <x v="6"/>
    <x v="0"/>
    <x v="6"/>
    <x v="11"/>
    <x v="11"/>
    <x v="1"/>
    <x v="0"/>
    <s v="77"/>
    <x v="0"/>
    <x v="0"/>
    <x v="9"/>
    <x v="1"/>
    <s v="TUMOR MALIGNO SECUNDARIO DE OTROS SITIOS Y LOS NO ESPECIFICADOS"/>
    <x v="10"/>
    <x v="60"/>
    <x v="0"/>
    <x v="0"/>
  </r>
  <r>
    <x v="0"/>
    <x v="2"/>
    <x v="0"/>
    <x v="2"/>
    <x v="2"/>
    <x v="2"/>
    <x v="3"/>
    <x v="0"/>
    <s v="75"/>
    <x v="0"/>
    <x v="0"/>
    <x v="11"/>
    <x v="1"/>
    <s v="TUMOR MALIGNO SECUNDARIO DE OTROS SITIOS Y LOS NO ESPECIFICADOS"/>
    <x v="10"/>
    <x v="60"/>
    <x v="1"/>
    <x v="0"/>
  </r>
  <r>
    <x v="1"/>
    <x v="7"/>
    <x v="0"/>
    <x v="6"/>
    <x v="19"/>
    <x v="19"/>
    <x v="0"/>
    <x v="0"/>
    <s v="90"/>
    <x v="0"/>
    <x v="0"/>
    <x v="1"/>
    <x v="1"/>
    <s v="TUMOR MALIGNO DE SITIOS NO ESPECIFICADOS CANCER [TUMOR MALIGNO]: . SAI"/>
    <x v="10"/>
    <x v="72"/>
    <x v="0"/>
    <x v="0"/>
  </r>
  <r>
    <x v="0"/>
    <x v="3"/>
    <x v="0"/>
    <x v="0"/>
    <x v="36"/>
    <x v="36"/>
    <x v="0"/>
    <x v="0"/>
    <s v="75"/>
    <x v="0"/>
    <x v="0"/>
    <x v="9"/>
    <x v="1"/>
    <s v="TUMOR MALIGNO DE SITIOS NO ESPECIFICADOS CANCER [TUMOR MALIGNO]: . SAI"/>
    <x v="10"/>
    <x v="72"/>
    <x v="0"/>
    <x v="0"/>
  </r>
  <r>
    <x v="0"/>
    <x v="1"/>
    <x v="0"/>
    <x v="1"/>
    <x v="1"/>
    <x v="1"/>
    <x v="1"/>
    <x v="0"/>
    <s v="57"/>
    <x v="3"/>
    <x v="0"/>
    <x v="5"/>
    <x v="1"/>
    <s v="LINFOMA DE HODGKIN"/>
    <x v="10"/>
    <x v="73"/>
    <x v="0"/>
    <x v="0"/>
  </r>
  <r>
    <x v="0"/>
    <x v="1"/>
    <x v="0"/>
    <x v="1"/>
    <x v="1"/>
    <x v="1"/>
    <x v="0"/>
    <x v="0"/>
    <s v="68"/>
    <x v="0"/>
    <x v="1"/>
    <x v="2"/>
    <x v="1"/>
    <s v="LINFOMA DE HODGKIN"/>
    <x v="10"/>
    <x v="73"/>
    <x v="1"/>
    <x v="0"/>
  </r>
  <r>
    <x v="0"/>
    <x v="1"/>
    <x v="0"/>
    <x v="1"/>
    <x v="1"/>
    <x v="1"/>
    <x v="1"/>
    <x v="0"/>
    <s v="20"/>
    <x v="6"/>
    <x v="0"/>
    <x v="0"/>
    <x v="1"/>
    <s v="LINFOMA DE HODGKIN"/>
    <x v="10"/>
    <x v="73"/>
    <x v="1"/>
    <x v="0"/>
  </r>
  <r>
    <x v="0"/>
    <x v="1"/>
    <x v="0"/>
    <x v="1"/>
    <x v="1"/>
    <x v="1"/>
    <x v="3"/>
    <x v="0"/>
    <s v="9"/>
    <x v="7"/>
    <x v="1"/>
    <x v="5"/>
    <x v="1"/>
    <s v="LINFOMA NO HODGKIN DE OTRO TIPO Y EL NO ESPECIFICADO"/>
    <x v="10"/>
    <x v="49"/>
    <x v="1"/>
    <x v="0"/>
  </r>
  <r>
    <x v="0"/>
    <x v="4"/>
    <x v="0"/>
    <x v="4"/>
    <x v="39"/>
    <x v="39"/>
    <x v="0"/>
    <x v="0"/>
    <s v="19"/>
    <x v="6"/>
    <x v="3"/>
    <x v="11"/>
    <x v="1"/>
    <s v="TUMOR MALIGNO DEL ENCEFALO"/>
    <x v="10"/>
    <x v="61"/>
    <x v="1"/>
    <x v="0"/>
  </r>
  <r>
    <x v="0"/>
    <x v="1"/>
    <x v="0"/>
    <x v="1"/>
    <x v="1"/>
    <x v="1"/>
    <x v="0"/>
    <x v="0"/>
    <s v="48"/>
    <x v="2"/>
    <x v="0"/>
    <x v="6"/>
    <x v="1"/>
    <s v="TUMOR MALIGNO SECUNDARIO DE LOS ORGANOS RESPIRATORIOS Y DIGESTIVOS"/>
    <x v="10"/>
    <x v="68"/>
    <x v="1"/>
    <x v="0"/>
  </r>
  <r>
    <x v="0"/>
    <x v="8"/>
    <x v="0"/>
    <x v="0"/>
    <x v="31"/>
    <x v="31"/>
    <x v="0"/>
    <x v="0"/>
    <s v="74"/>
    <x v="0"/>
    <x v="3"/>
    <x v="11"/>
    <x v="1"/>
    <s v="TUMOR MALIGNO DEL ESTOMAGO"/>
    <x v="10"/>
    <x v="74"/>
    <x v="1"/>
    <x v="0"/>
  </r>
  <r>
    <x v="0"/>
    <x v="6"/>
    <x v="0"/>
    <x v="6"/>
    <x v="11"/>
    <x v="11"/>
    <x v="0"/>
    <x v="0"/>
    <s v="83"/>
    <x v="0"/>
    <x v="2"/>
    <x v="2"/>
    <x v="1"/>
    <s v="TUMOR MALIGNO DEL ESTOMAGO"/>
    <x v="10"/>
    <x v="75"/>
    <x v="0"/>
    <x v="0"/>
  </r>
  <r>
    <x v="0"/>
    <x v="2"/>
    <x v="0"/>
    <x v="2"/>
    <x v="42"/>
    <x v="42"/>
    <x v="0"/>
    <x v="0"/>
    <s v="88"/>
    <x v="0"/>
    <x v="2"/>
    <x v="6"/>
    <x v="1"/>
    <s v="TUMOR MALIGNO DEL ESTOMAGO"/>
    <x v="10"/>
    <x v="74"/>
    <x v="1"/>
    <x v="0"/>
  </r>
  <r>
    <x v="0"/>
    <x v="2"/>
    <x v="0"/>
    <x v="2"/>
    <x v="33"/>
    <x v="33"/>
    <x v="0"/>
    <x v="0"/>
    <s v="80"/>
    <x v="0"/>
    <x v="0"/>
    <x v="1"/>
    <x v="1"/>
    <s v="TUMOR MALIGNO DEL ESTOMAGO"/>
    <x v="10"/>
    <x v="74"/>
    <x v="1"/>
    <x v="0"/>
  </r>
  <r>
    <x v="0"/>
    <x v="1"/>
    <x v="0"/>
    <x v="1"/>
    <x v="1"/>
    <x v="1"/>
    <x v="1"/>
    <x v="0"/>
    <s v="75"/>
    <x v="0"/>
    <x v="1"/>
    <x v="10"/>
    <x v="1"/>
    <s v="TUMOR MALIGNO DEL ESTOMAGO"/>
    <x v="10"/>
    <x v="74"/>
    <x v="0"/>
    <x v="0"/>
  </r>
  <r>
    <x v="0"/>
    <x v="2"/>
    <x v="0"/>
    <x v="2"/>
    <x v="42"/>
    <x v="42"/>
    <x v="0"/>
    <x v="0"/>
    <s v="82"/>
    <x v="0"/>
    <x v="0"/>
    <x v="0"/>
    <x v="1"/>
    <s v="TUMOR MALIGNO DEL ESTOMAGO"/>
    <x v="10"/>
    <x v="74"/>
    <x v="1"/>
    <x v="0"/>
  </r>
  <r>
    <x v="0"/>
    <x v="1"/>
    <x v="0"/>
    <x v="1"/>
    <x v="1"/>
    <x v="1"/>
    <x v="0"/>
    <x v="0"/>
    <s v="75"/>
    <x v="0"/>
    <x v="0"/>
    <x v="8"/>
    <x v="1"/>
    <s v="TUMOR MALIGNO DEL ESTOMAGO"/>
    <x v="10"/>
    <x v="74"/>
    <x v="0"/>
    <x v="0"/>
  </r>
  <r>
    <x v="0"/>
    <x v="2"/>
    <x v="0"/>
    <x v="2"/>
    <x v="2"/>
    <x v="2"/>
    <x v="0"/>
    <x v="0"/>
    <s v="38"/>
    <x v="2"/>
    <x v="1"/>
    <x v="6"/>
    <x v="1"/>
    <s v="TUMOR MALIGNO DEL ESTOMAGO"/>
    <x v="10"/>
    <x v="74"/>
    <x v="0"/>
    <x v="0"/>
  </r>
  <r>
    <x v="0"/>
    <x v="2"/>
    <x v="0"/>
    <x v="2"/>
    <x v="2"/>
    <x v="2"/>
    <x v="0"/>
    <x v="0"/>
    <s v="63"/>
    <x v="0"/>
    <x v="2"/>
    <x v="1"/>
    <x v="1"/>
    <s v="TUMOR MALIGNO DEL ESTOMAGO"/>
    <x v="10"/>
    <x v="74"/>
    <x v="0"/>
    <x v="0"/>
  </r>
  <r>
    <x v="0"/>
    <x v="2"/>
    <x v="0"/>
    <x v="2"/>
    <x v="2"/>
    <x v="2"/>
    <x v="0"/>
    <x v="0"/>
    <s v="55"/>
    <x v="3"/>
    <x v="2"/>
    <x v="0"/>
    <x v="1"/>
    <s v="TUMOR MALIGNO DEL ESTOMAGO"/>
    <x v="10"/>
    <x v="74"/>
    <x v="0"/>
    <x v="0"/>
  </r>
  <r>
    <x v="0"/>
    <x v="2"/>
    <x v="0"/>
    <x v="2"/>
    <x v="42"/>
    <x v="42"/>
    <x v="0"/>
    <x v="0"/>
    <s v="85"/>
    <x v="0"/>
    <x v="4"/>
    <x v="1"/>
    <x v="1"/>
    <s v="TUMOR MALIGNO DEL ESTOMAGO"/>
    <x v="10"/>
    <x v="74"/>
    <x v="0"/>
    <x v="0"/>
  </r>
  <r>
    <x v="0"/>
    <x v="4"/>
    <x v="0"/>
    <x v="3"/>
    <x v="38"/>
    <x v="38"/>
    <x v="0"/>
    <x v="0"/>
    <s v="59"/>
    <x v="3"/>
    <x v="2"/>
    <x v="4"/>
    <x v="1"/>
    <s v="TUMOR MALIGNO DEL ESTOMAGO"/>
    <x v="10"/>
    <x v="74"/>
    <x v="1"/>
    <x v="0"/>
  </r>
  <r>
    <x v="0"/>
    <x v="2"/>
    <x v="0"/>
    <x v="2"/>
    <x v="2"/>
    <x v="2"/>
    <x v="0"/>
    <x v="0"/>
    <s v="76"/>
    <x v="0"/>
    <x v="4"/>
    <x v="10"/>
    <x v="1"/>
    <s v="TUMOR MALIGNO DEL HIGADO Y DE LAS VIAS BILIARES INTRAHEPATICAS"/>
    <x v="10"/>
    <x v="76"/>
    <x v="0"/>
    <x v="0"/>
  </r>
  <r>
    <x v="0"/>
    <x v="2"/>
    <x v="0"/>
    <x v="2"/>
    <x v="2"/>
    <x v="2"/>
    <x v="1"/>
    <x v="0"/>
    <s v="86"/>
    <x v="0"/>
    <x v="4"/>
    <x v="5"/>
    <x v="1"/>
    <s v="TUMOR MALIGNO DEL ESTOMAGO"/>
    <x v="10"/>
    <x v="74"/>
    <x v="0"/>
    <x v="0"/>
  </r>
  <r>
    <x v="0"/>
    <x v="2"/>
    <x v="0"/>
    <x v="2"/>
    <x v="43"/>
    <x v="43"/>
    <x v="0"/>
    <x v="0"/>
    <s v="53"/>
    <x v="3"/>
    <x v="0"/>
    <x v="1"/>
    <x v="1"/>
    <s v="TUMOR MALIGNO DEL ESTOMAGO"/>
    <x v="10"/>
    <x v="74"/>
    <x v="1"/>
    <x v="0"/>
  </r>
  <r>
    <x v="0"/>
    <x v="2"/>
    <x v="0"/>
    <x v="2"/>
    <x v="33"/>
    <x v="33"/>
    <x v="0"/>
    <x v="0"/>
    <s v="64"/>
    <x v="0"/>
    <x v="3"/>
    <x v="2"/>
    <x v="1"/>
    <s v="TUMOR MALIGNO DEL COLON"/>
    <x v="10"/>
    <x v="77"/>
    <x v="1"/>
    <x v="0"/>
  </r>
  <r>
    <x v="0"/>
    <x v="0"/>
    <x v="0"/>
    <x v="0"/>
    <x v="16"/>
    <x v="16"/>
    <x v="0"/>
    <x v="0"/>
    <s v="67"/>
    <x v="0"/>
    <x v="4"/>
    <x v="11"/>
    <x v="1"/>
    <s v="TUMOR MALIGNO DEL COLON"/>
    <x v="10"/>
    <x v="77"/>
    <x v="1"/>
    <x v="0"/>
  </r>
  <r>
    <x v="0"/>
    <x v="2"/>
    <x v="0"/>
    <x v="2"/>
    <x v="42"/>
    <x v="42"/>
    <x v="0"/>
    <x v="0"/>
    <s v="70"/>
    <x v="0"/>
    <x v="3"/>
    <x v="11"/>
    <x v="1"/>
    <s v="TUMOR MALIGNO DEL COLON"/>
    <x v="10"/>
    <x v="77"/>
    <x v="1"/>
    <x v="0"/>
  </r>
  <r>
    <x v="0"/>
    <x v="4"/>
    <x v="0"/>
    <x v="4"/>
    <x v="27"/>
    <x v="27"/>
    <x v="0"/>
    <x v="0"/>
    <s v="66"/>
    <x v="0"/>
    <x v="4"/>
    <x v="1"/>
    <x v="1"/>
    <s v="TUMOR MALIGNO DEL COLON"/>
    <x v="10"/>
    <x v="77"/>
    <x v="0"/>
    <x v="0"/>
  </r>
  <r>
    <x v="0"/>
    <x v="1"/>
    <x v="0"/>
    <x v="4"/>
    <x v="6"/>
    <x v="6"/>
    <x v="1"/>
    <x v="0"/>
    <s v="63"/>
    <x v="0"/>
    <x v="2"/>
    <x v="3"/>
    <x v="1"/>
    <s v="TUMOR MALIGNO DEL COLON"/>
    <x v="10"/>
    <x v="77"/>
    <x v="0"/>
    <x v="0"/>
  </r>
  <r>
    <x v="0"/>
    <x v="2"/>
    <x v="0"/>
    <x v="2"/>
    <x v="23"/>
    <x v="23"/>
    <x v="0"/>
    <x v="0"/>
    <s v="54"/>
    <x v="3"/>
    <x v="3"/>
    <x v="4"/>
    <x v="1"/>
    <s v="TUMOR MALIGNO DEL COLON"/>
    <x v="10"/>
    <x v="77"/>
    <x v="1"/>
    <x v="0"/>
  </r>
  <r>
    <x v="0"/>
    <x v="1"/>
    <x v="0"/>
    <x v="1"/>
    <x v="1"/>
    <x v="1"/>
    <x v="1"/>
    <x v="0"/>
    <s v="40"/>
    <x v="2"/>
    <x v="1"/>
    <x v="3"/>
    <x v="1"/>
    <s v="TUMOR MALIGNO DEL HIGADO Y DE LAS VIAS BILIARES INTRAHEPATICAS"/>
    <x v="10"/>
    <x v="76"/>
    <x v="0"/>
    <x v="0"/>
  </r>
  <r>
    <x v="0"/>
    <x v="1"/>
    <x v="0"/>
    <x v="1"/>
    <x v="1"/>
    <x v="1"/>
    <x v="1"/>
    <x v="0"/>
    <s v="65"/>
    <x v="0"/>
    <x v="3"/>
    <x v="9"/>
    <x v="1"/>
    <s v="TUMOR MALIGNO DEL HIGADO Y DE LAS VIAS BILIARES INTRAHEPATICAS"/>
    <x v="10"/>
    <x v="76"/>
    <x v="1"/>
    <x v="0"/>
  </r>
  <r>
    <x v="0"/>
    <x v="4"/>
    <x v="0"/>
    <x v="4"/>
    <x v="27"/>
    <x v="27"/>
    <x v="0"/>
    <x v="0"/>
    <s v="65"/>
    <x v="0"/>
    <x v="2"/>
    <x v="1"/>
    <x v="1"/>
    <s v="TUMOR MALIGNO DEL HIGADO Y DE LAS VIAS BILIARES INTRAHEPATICAS"/>
    <x v="10"/>
    <x v="76"/>
    <x v="0"/>
    <x v="0"/>
  </r>
  <r>
    <x v="0"/>
    <x v="1"/>
    <x v="0"/>
    <x v="1"/>
    <x v="1"/>
    <x v="1"/>
    <x v="1"/>
    <x v="0"/>
    <s v="52"/>
    <x v="3"/>
    <x v="1"/>
    <x v="11"/>
    <x v="1"/>
    <s v="TUMOR MALIGNO DEL HIGADO Y DE LAS VIAS BILIARES INTRAHEPATICAS"/>
    <x v="10"/>
    <x v="76"/>
    <x v="1"/>
    <x v="0"/>
  </r>
  <r>
    <x v="0"/>
    <x v="8"/>
    <x v="0"/>
    <x v="0"/>
    <x v="31"/>
    <x v="31"/>
    <x v="0"/>
    <x v="0"/>
    <s v="52"/>
    <x v="3"/>
    <x v="2"/>
    <x v="2"/>
    <x v="1"/>
    <s v="TUMOR MALIGNO DEL ESTOMAGO"/>
    <x v="10"/>
    <x v="74"/>
    <x v="1"/>
    <x v="0"/>
  </r>
  <r>
    <x v="0"/>
    <x v="2"/>
    <x v="0"/>
    <x v="2"/>
    <x v="2"/>
    <x v="2"/>
    <x v="0"/>
    <x v="0"/>
    <s v="92"/>
    <x v="0"/>
    <x v="2"/>
    <x v="5"/>
    <x v="1"/>
    <s v="TUMOR MALIGNO DEL ESTOMAGO"/>
    <x v="10"/>
    <x v="74"/>
    <x v="0"/>
    <x v="0"/>
  </r>
  <r>
    <x v="0"/>
    <x v="6"/>
    <x v="0"/>
    <x v="6"/>
    <x v="11"/>
    <x v="11"/>
    <x v="0"/>
    <x v="0"/>
    <s v="48"/>
    <x v="2"/>
    <x v="1"/>
    <x v="0"/>
    <x v="1"/>
    <s v="TUMOR MALIGNO DE LA ENCIA"/>
    <x v="10"/>
    <x v="78"/>
    <x v="0"/>
    <x v="0"/>
  </r>
  <r>
    <x v="0"/>
    <x v="1"/>
    <x v="0"/>
    <x v="1"/>
    <x v="1"/>
    <x v="1"/>
    <x v="0"/>
    <x v="0"/>
    <s v="78"/>
    <x v="0"/>
    <x v="1"/>
    <x v="5"/>
    <x v="1"/>
    <s v="TUMOR MALIGNO DEL PALADAR"/>
    <x v="10"/>
    <x v="79"/>
    <x v="1"/>
    <x v="0"/>
  </r>
  <r>
    <x v="0"/>
    <x v="3"/>
    <x v="0"/>
    <x v="0"/>
    <x v="44"/>
    <x v="44"/>
    <x v="1"/>
    <x v="0"/>
    <s v="87"/>
    <x v="0"/>
    <x v="2"/>
    <x v="3"/>
    <x v="1"/>
    <s v="TUMOR MALIGNO DE OTRAS PARTES Y DE LAS NO ESPECIFICADAS DE LA BOCA"/>
    <x v="10"/>
    <x v="80"/>
    <x v="1"/>
    <x v="0"/>
  </r>
  <r>
    <x v="0"/>
    <x v="5"/>
    <x v="0"/>
    <x v="6"/>
    <x v="10"/>
    <x v="10"/>
    <x v="0"/>
    <x v="0"/>
    <s v="70"/>
    <x v="0"/>
    <x v="0"/>
    <x v="3"/>
    <x v="1"/>
    <s v="TUMOR MALIGNO DE OTRAS PARTES Y DE LAS NO ESPECIFICADAS DE LA BOCA"/>
    <x v="10"/>
    <x v="80"/>
    <x v="1"/>
    <x v="0"/>
  </r>
  <r>
    <x v="0"/>
    <x v="2"/>
    <x v="0"/>
    <x v="5"/>
    <x v="29"/>
    <x v="29"/>
    <x v="0"/>
    <x v="0"/>
    <s v="76"/>
    <x v="0"/>
    <x v="0"/>
    <x v="3"/>
    <x v="1"/>
    <s v="TUMOR MALIGNO DE LA OROFARINGE"/>
    <x v="10"/>
    <x v="81"/>
    <x v="1"/>
    <x v="0"/>
  </r>
  <r>
    <x v="0"/>
    <x v="1"/>
    <x v="0"/>
    <x v="1"/>
    <x v="1"/>
    <x v="1"/>
    <x v="0"/>
    <x v="0"/>
    <s v="85"/>
    <x v="0"/>
    <x v="1"/>
    <x v="9"/>
    <x v="1"/>
    <s v="TUMOR MALIGNO DEL ESOFAGO"/>
    <x v="10"/>
    <x v="82"/>
    <x v="1"/>
    <x v="0"/>
  </r>
  <r>
    <x v="0"/>
    <x v="4"/>
    <x v="0"/>
    <x v="4"/>
    <x v="27"/>
    <x v="27"/>
    <x v="0"/>
    <x v="0"/>
    <s v="65"/>
    <x v="0"/>
    <x v="0"/>
    <x v="6"/>
    <x v="1"/>
    <s v="TUMOR MALIGNO DEL ESOFAGO"/>
    <x v="10"/>
    <x v="82"/>
    <x v="1"/>
    <x v="0"/>
  </r>
  <r>
    <x v="0"/>
    <x v="6"/>
    <x v="0"/>
    <x v="6"/>
    <x v="11"/>
    <x v="11"/>
    <x v="0"/>
    <x v="0"/>
    <s v="67"/>
    <x v="0"/>
    <x v="2"/>
    <x v="8"/>
    <x v="1"/>
    <s v="TUMOR MALIGNO DEL ESOFAGO"/>
    <x v="10"/>
    <x v="83"/>
    <x v="1"/>
    <x v="0"/>
  </r>
  <r>
    <x v="0"/>
    <x v="3"/>
    <x v="0"/>
    <x v="0"/>
    <x v="3"/>
    <x v="3"/>
    <x v="0"/>
    <x v="0"/>
    <s v="69"/>
    <x v="0"/>
    <x v="2"/>
    <x v="11"/>
    <x v="1"/>
    <s v="TUMOR MALIGNO DEL ESOFAGO"/>
    <x v="10"/>
    <x v="82"/>
    <x v="1"/>
    <x v="0"/>
  </r>
  <r>
    <x v="0"/>
    <x v="1"/>
    <x v="0"/>
    <x v="1"/>
    <x v="1"/>
    <x v="1"/>
    <x v="1"/>
    <x v="0"/>
    <s v="70"/>
    <x v="0"/>
    <x v="1"/>
    <x v="5"/>
    <x v="1"/>
    <s v="TUMOR MALIGNO DEL ESTOMAGO"/>
    <x v="10"/>
    <x v="74"/>
    <x v="0"/>
    <x v="0"/>
  </r>
  <r>
    <x v="0"/>
    <x v="4"/>
    <x v="0"/>
    <x v="4"/>
    <x v="27"/>
    <x v="27"/>
    <x v="0"/>
    <x v="0"/>
    <s v="67"/>
    <x v="0"/>
    <x v="4"/>
    <x v="1"/>
    <x v="1"/>
    <s v="TUMOR MALIGNO DEL ESTOMAGO"/>
    <x v="10"/>
    <x v="74"/>
    <x v="1"/>
    <x v="0"/>
  </r>
  <r>
    <x v="0"/>
    <x v="8"/>
    <x v="0"/>
    <x v="0"/>
    <x v="31"/>
    <x v="31"/>
    <x v="0"/>
    <x v="0"/>
    <s v="80"/>
    <x v="0"/>
    <x v="4"/>
    <x v="5"/>
    <x v="1"/>
    <s v="TUMOR MALIGNO DEL ESTOMAGO"/>
    <x v="10"/>
    <x v="74"/>
    <x v="0"/>
    <x v="0"/>
  </r>
  <r>
    <x v="0"/>
    <x v="2"/>
    <x v="0"/>
    <x v="2"/>
    <x v="23"/>
    <x v="23"/>
    <x v="0"/>
    <x v="0"/>
    <s v="86"/>
    <x v="0"/>
    <x v="1"/>
    <x v="6"/>
    <x v="1"/>
    <s v="OTROS TUMORES MALIGNOS DE LA PIEL"/>
    <x v="10"/>
    <x v="32"/>
    <x v="1"/>
    <x v="0"/>
  </r>
  <r>
    <x v="0"/>
    <x v="2"/>
    <x v="0"/>
    <x v="2"/>
    <x v="42"/>
    <x v="42"/>
    <x v="0"/>
    <x v="0"/>
    <s v="88"/>
    <x v="0"/>
    <x v="4"/>
    <x v="3"/>
    <x v="1"/>
    <s v="TUMOR MALIGNO DEL ESTOMAGO"/>
    <x v="10"/>
    <x v="74"/>
    <x v="0"/>
    <x v="0"/>
  </r>
  <r>
    <x v="0"/>
    <x v="3"/>
    <x v="0"/>
    <x v="0"/>
    <x v="3"/>
    <x v="3"/>
    <x v="1"/>
    <x v="0"/>
    <s v="66"/>
    <x v="0"/>
    <x v="1"/>
    <x v="4"/>
    <x v="1"/>
    <s v="TUMOR MALIGNO DE LOS BRONQUIOS Y DEL PULMON"/>
    <x v="10"/>
    <x v="35"/>
    <x v="0"/>
    <x v="0"/>
  </r>
  <r>
    <x v="0"/>
    <x v="2"/>
    <x v="0"/>
    <x v="2"/>
    <x v="42"/>
    <x v="42"/>
    <x v="0"/>
    <x v="0"/>
    <s v="87"/>
    <x v="0"/>
    <x v="4"/>
    <x v="4"/>
    <x v="1"/>
    <s v="TUMOR MALIGNO DEL ESTOMAGO"/>
    <x v="10"/>
    <x v="74"/>
    <x v="0"/>
    <x v="0"/>
  </r>
  <r>
    <x v="0"/>
    <x v="6"/>
    <x v="0"/>
    <x v="6"/>
    <x v="11"/>
    <x v="11"/>
    <x v="0"/>
    <x v="0"/>
    <s v="77"/>
    <x v="0"/>
    <x v="3"/>
    <x v="2"/>
    <x v="1"/>
    <s v="TUMOR MALIGNO DEL ESTOMAGO"/>
    <x v="10"/>
    <x v="74"/>
    <x v="1"/>
    <x v="0"/>
  </r>
  <r>
    <x v="0"/>
    <x v="4"/>
    <x v="0"/>
    <x v="4"/>
    <x v="27"/>
    <x v="27"/>
    <x v="0"/>
    <x v="0"/>
    <s v="55"/>
    <x v="3"/>
    <x v="3"/>
    <x v="5"/>
    <x v="1"/>
    <s v="TUMOR MALIGNO DEL ESTOMAGO"/>
    <x v="10"/>
    <x v="74"/>
    <x v="1"/>
    <x v="0"/>
  </r>
  <r>
    <x v="0"/>
    <x v="1"/>
    <x v="0"/>
    <x v="1"/>
    <x v="1"/>
    <x v="1"/>
    <x v="4"/>
    <x v="0"/>
    <s v="69"/>
    <x v="0"/>
    <x v="3"/>
    <x v="5"/>
    <x v="1"/>
    <s v="TUMOR MALIGNO DEL ESTOMAGO"/>
    <x v="10"/>
    <x v="74"/>
    <x v="1"/>
    <x v="0"/>
  </r>
  <r>
    <x v="0"/>
    <x v="2"/>
    <x v="0"/>
    <x v="2"/>
    <x v="33"/>
    <x v="33"/>
    <x v="0"/>
    <x v="0"/>
    <s v="64"/>
    <x v="0"/>
    <x v="4"/>
    <x v="3"/>
    <x v="1"/>
    <s v="TUMOR MALIGNO DEL ESTOMAGO"/>
    <x v="10"/>
    <x v="74"/>
    <x v="0"/>
    <x v="0"/>
  </r>
  <r>
    <x v="0"/>
    <x v="1"/>
    <x v="0"/>
    <x v="1"/>
    <x v="1"/>
    <x v="1"/>
    <x v="1"/>
    <x v="0"/>
    <s v="42"/>
    <x v="2"/>
    <x v="0"/>
    <x v="11"/>
    <x v="1"/>
    <s v="TUMOR MALIGNO DEL ESTOMAGO"/>
    <x v="10"/>
    <x v="74"/>
    <x v="1"/>
    <x v="0"/>
  </r>
  <r>
    <x v="0"/>
    <x v="2"/>
    <x v="0"/>
    <x v="2"/>
    <x v="8"/>
    <x v="8"/>
    <x v="0"/>
    <x v="0"/>
    <s v="60"/>
    <x v="0"/>
    <x v="3"/>
    <x v="11"/>
    <x v="1"/>
    <s v="TUMOR MALIGNO DEL ESTOMAGO"/>
    <x v="10"/>
    <x v="74"/>
    <x v="1"/>
    <x v="0"/>
  </r>
  <r>
    <x v="0"/>
    <x v="8"/>
    <x v="0"/>
    <x v="0"/>
    <x v="31"/>
    <x v="31"/>
    <x v="0"/>
    <x v="0"/>
    <s v="67"/>
    <x v="0"/>
    <x v="0"/>
    <x v="3"/>
    <x v="1"/>
    <s v="TUMOR MALIGNO DEL ESTOMAGO"/>
    <x v="10"/>
    <x v="74"/>
    <x v="1"/>
    <x v="0"/>
  </r>
  <r>
    <x v="0"/>
    <x v="5"/>
    <x v="0"/>
    <x v="6"/>
    <x v="45"/>
    <x v="45"/>
    <x v="0"/>
    <x v="0"/>
    <s v="79"/>
    <x v="0"/>
    <x v="2"/>
    <x v="10"/>
    <x v="1"/>
    <s v="TUMOR MALIGNO DEL ESTOMAGO"/>
    <x v="10"/>
    <x v="74"/>
    <x v="1"/>
    <x v="0"/>
  </r>
  <r>
    <x v="0"/>
    <x v="2"/>
    <x v="0"/>
    <x v="2"/>
    <x v="2"/>
    <x v="2"/>
    <x v="0"/>
    <x v="0"/>
    <s v="74"/>
    <x v="0"/>
    <x v="2"/>
    <x v="3"/>
    <x v="1"/>
    <s v="TUMOR MALIGNO DEL ESTOMAGO"/>
    <x v="10"/>
    <x v="74"/>
    <x v="0"/>
    <x v="0"/>
  </r>
  <r>
    <x v="0"/>
    <x v="1"/>
    <x v="0"/>
    <x v="4"/>
    <x v="6"/>
    <x v="6"/>
    <x v="0"/>
    <x v="0"/>
    <s v="59"/>
    <x v="3"/>
    <x v="4"/>
    <x v="1"/>
    <x v="1"/>
    <s v="TUMOR MALIGNO DEL ESTOMAGO"/>
    <x v="10"/>
    <x v="74"/>
    <x v="1"/>
    <x v="0"/>
  </r>
  <r>
    <x v="0"/>
    <x v="0"/>
    <x v="0"/>
    <x v="0"/>
    <x v="0"/>
    <x v="0"/>
    <x v="0"/>
    <x v="0"/>
    <s v="56"/>
    <x v="3"/>
    <x v="0"/>
    <x v="10"/>
    <x v="1"/>
    <s v="TUMOR MALIGNO DEL ESTOMAGO"/>
    <x v="10"/>
    <x v="74"/>
    <x v="1"/>
    <x v="0"/>
  </r>
  <r>
    <x v="0"/>
    <x v="2"/>
    <x v="0"/>
    <x v="2"/>
    <x v="23"/>
    <x v="23"/>
    <x v="0"/>
    <x v="0"/>
    <s v="78"/>
    <x v="0"/>
    <x v="1"/>
    <x v="4"/>
    <x v="1"/>
    <s v="TUMOR MALIGNO DEL PANCREAS"/>
    <x v="10"/>
    <x v="84"/>
    <x v="1"/>
    <x v="0"/>
  </r>
  <r>
    <x v="0"/>
    <x v="1"/>
    <x v="0"/>
    <x v="1"/>
    <x v="1"/>
    <x v="1"/>
    <x v="0"/>
    <x v="0"/>
    <s v="75"/>
    <x v="0"/>
    <x v="1"/>
    <x v="7"/>
    <x v="1"/>
    <s v="TUMOR MALIGNO DEL HIGADO Y DE LAS VIAS BILIARES INTRAHEPATICAS"/>
    <x v="10"/>
    <x v="85"/>
    <x v="0"/>
    <x v="0"/>
  </r>
  <r>
    <x v="0"/>
    <x v="4"/>
    <x v="0"/>
    <x v="4"/>
    <x v="39"/>
    <x v="39"/>
    <x v="0"/>
    <x v="0"/>
    <s v="54"/>
    <x v="3"/>
    <x v="2"/>
    <x v="2"/>
    <x v="1"/>
    <s v="TUMOR MALIGNO DEL HIGADO Y DE LAS VIAS BILIARES INTRAHEPATICAS"/>
    <x v="10"/>
    <x v="86"/>
    <x v="1"/>
    <x v="0"/>
  </r>
  <r>
    <x v="0"/>
    <x v="1"/>
    <x v="0"/>
    <x v="1"/>
    <x v="1"/>
    <x v="1"/>
    <x v="1"/>
    <x v="0"/>
    <s v="59"/>
    <x v="3"/>
    <x v="1"/>
    <x v="1"/>
    <x v="1"/>
    <s v="TUMOR MALIGNO DE LA VESICULA BILIAR"/>
    <x v="10"/>
    <x v="87"/>
    <x v="0"/>
    <x v="0"/>
  </r>
  <r>
    <x v="0"/>
    <x v="4"/>
    <x v="0"/>
    <x v="4"/>
    <x v="35"/>
    <x v="35"/>
    <x v="0"/>
    <x v="0"/>
    <s v="85"/>
    <x v="0"/>
    <x v="0"/>
    <x v="9"/>
    <x v="1"/>
    <s v="TUMOR MALIGNO DE LA VESICULA BILIAR"/>
    <x v="10"/>
    <x v="87"/>
    <x v="0"/>
    <x v="0"/>
  </r>
  <r>
    <x v="0"/>
    <x v="4"/>
    <x v="0"/>
    <x v="4"/>
    <x v="32"/>
    <x v="32"/>
    <x v="0"/>
    <x v="0"/>
    <s v="71"/>
    <x v="0"/>
    <x v="0"/>
    <x v="10"/>
    <x v="1"/>
    <s v="TUMOR MALIGNO DE LA VESICULA BILIAR"/>
    <x v="10"/>
    <x v="87"/>
    <x v="1"/>
    <x v="0"/>
  </r>
  <r>
    <x v="0"/>
    <x v="3"/>
    <x v="0"/>
    <x v="0"/>
    <x v="46"/>
    <x v="46"/>
    <x v="0"/>
    <x v="0"/>
    <s v="63"/>
    <x v="0"/>
    <x v="0"/>
    <x v="10"/>
    <x v="1"/>
    <s v="TUMOR MALIGNO DE LA VESICULA BILIAR"/>
    <x v="10"/>
    <x v="87"/>
    <x v="0"/>
    <x v="0"/>
  </r>
  <r>
    <x v="0"/>
    <x v="3"/>
    <x v="0"/>
    <x v="0"/>
    <x v="3"/>
    <x v="3"/>
    <x v="0"/>
    <x v="0"/>
    <s v="83"/>
    <x v="0"/>
    <x v="1"/>
    <x v="6"/>
    <x v="1"/>
    <s v="TUMOR MALIGNO DE LA VESICULA BILIAR"/>
    <x v="10"/>
    <x v="87"/>
    <x v="0"/>
    <x v="0"/>
  </r>
  <r>
    <x v="0"/>
    <x v="1"/>
    <x v="0"/>
    <x v="1"/>
    <x v="1"/>
    <x v="1"/>
    <x v="1"/>
    <x v="0"/>
    <s v="62"/>
    <x v="0"/>
    <x v="1"/>
    <x v="3"/>
    <x v="1"/>
    <s v="TUMOR MALIGNO DEL PANCREAS"/>
    <x v="10"/>
    <x v="88"/>
    <x v="0"/>
    <x v="0"/>
  </r>
  <r>
    <x v="0"/>
    <x v="1"/>
    <x v="0"/>
    <x v="1"/>
    <x v="1"/>
    <x v="1"/>
    <x v="0"/>
    <x v="0"/>
    <s v="72"/>
    <x v="0"/>
    <x v="1"/>
    <x v="9"/>
    <x v="1"/>
    <s v="TUMOR MALIGNO DEL PANCREAS"/>
    <x v="10"/>
    <x v="88"/>
    <x v="1"/>
    <x v="0"/>
  </r>
  <r>
    <x v="0"/>
    <x v="1"/>
    <x v="0"/>
    <x v="1"/>
    <x v="1"/>
    <x v="1"/>
    <x v="1"/>
    <x v="0"/>
    <s v="57"/>
    <x v="3"/>
    <x v="1"/>
    <x v="4"/>
    <x v="1"/>
    <s v="TUMOR MALIGNO DEL PANCREAS"/>
    <x v="10"/>
    <x v="88"/>
    <x v="1"/>
    <x v="0"/>
  </r>
  <r>
    <x v="0"/>
    <x v="3"/>
    <x v="0"/>
    <x v="0"/>
    <x v="3"/>
    <x v="3"/>
    <x v="0"/>
    <x v="0"/>
    <s v="68"/>
    <x v="0"/>
    <x v="4"/>
    <x v="5"/>
    <x v="1"/>
    <s v="TUMOR MALIGNO DEL HIGADO Y DE LAS VIAS BILIARES INTRAHEPATICAS"/>
    <x v="10"/>
    <x v="89"/>
    <x v="1"/>
    <x v="0"/>
  </r>
  <r>
    <x v="0"/>
    <x v="4"/>
    <x v="0"/>
    <x v="5"/>
    <x v="34"/>
    <x v="34"/>
    <x v="0"/>
    <x v="0"/>
    <s v="51"/>
    <x v="3"/>
    <x v="2"/>
    <x v="4"/>
    <x v="1"/>
    <s v="TUMOR MALIGNO DEL PANCREAS"/>
    <x v="10"/>
    <x v="88"/>
    <x v="1"/>
    <x v="0"/>
  </r>
  <r>
    <x v="0"/>
    <x v="4"/>
    <x v="0"/>
    <x v="4"/>
    <x v="27"/>
    <x v="27"/>
    <x v="0"/>
    <x v="0"/>
    <s v="57"/>
    <x v="3"/>
    <x v="1"/>
    <x v="3"/>
    <x v="1"/>
    <s v="TUMOR MALIGNO DEL PANCREAS"/>
    <x v="10"/>
    <x v="88"/>
    <x v="1"/>
    <x v="0"/>
  </r>
  <r>
    <x v="0"/>
    <x v="2"/>
    <x v="0"/>
    <x v="2"/>
    <x v="2"/>
    <x v="2"/>
    <x v="0"/>
    <x v="0"/>
    <s v="54"/>
    <x v="3"/>
    <x v="0"/>
    <x v="9"/>
    <x v="1"/>
    <s v="TUMOR MALIGNO DE OTROS SITIOS Y DE LOS MAL DEFINIDOS DE LOS ORGANOS DI"/>
    <x v="10"/>
    <x v="90"/>
    <x v="1"/>
    <x v="0"/>
  </r>
  <r>
    <x v="0"/>
    <x v="2"/>
    <x v="0"/>
    <x v="2"/>
    <x v="33"/>
    <x v="33"/>
    <x v="0"/>
    <x v="0"/>
    <s v="71"/>
    <x v="0"/>
    <x v="4"/>
    <x v="0"/>
    <x v="1"/>
    <s v="TUMOR MALIGNO DE OTROS SITIOS Y DE LOS MAL DEFINIDOS DE LOS ORGANOS DI"/>
    <x v="10"/>
    <x v="91"/>
    <x v="0"/>
    <x v="0"/>
  </r>
  <r>
    <x v="0"/>
    <x v="3"/>
    <x v="0"/>
    <x v="0"/>
    <x v="3"/>
    <x v="3"/>
    <x v="0"/>
    <x v="0"/>
    <s v="76"/>
    <x v="0"/>
    <x v="0"/>
    <x v="8"/>
    <x v="1"/>
    <s v="TUMOR MALIGNO DE LA LARINGE"/>
    <x v="10"/>
    <x v="92"/>
    <x v="1"/>
    <x v="0"/>
  </r>
  <r>
    <x v="0"/>
    <x v="1"/>
    <x v="0"/>
    <x v="4"/>
    <x v="6"/>
    <x v="6"/>
    <x v="0"/>
    <x v="0"/>
    <s v="73"/>
    <x v="0"/>
    <x v="0"/>
    <x v="5"/>
    <x v="1"/>
    <s v="TUMOR MALIGNO DE LOS BRONQUIOS Y DEL PULMON"/>
    <x v="10"/>
    <x v="35"/>
    <x v="1"/>
    <x v="0"/>
  </r>
  <r>
    <x v="0"/>
    <x v="8"/>
    <x v="0"/>
    <x v="0"/>
    <x v="31"/>
    <x v="31"/>
    <x v="0"/>
    <x v="0"/>
    <s v="87"/>
    <x v="0"/>
    <x v="0"/>
    <x v="11"/>
    <x v="1"/>
    <s v="TUMOR MALIGNO DE LOS BRONQUIOS Y DEL PULMON"/>
    <x v="10"/>
    <x v="35"/>
    <x v="1"/>
    <x v="0"/>
  </r>
  <r>
    <x v="0"/>
    <x v="4"/>
    <x v="0"/>
    <x v="5"/>
    <x v="28"/>
    <x v="28"/>
    <x v="0"/>
    <x v="0"/>
    <s v="62"/>
    <x v="0"/>
    <x v="0"/>
    <x v="1"/>
    <x v="1"/>
    <s v="TUMOR MALIGNO DE LOS BRONQUIOS Y DEL PULMON"/>
    <x v="10"/>
    <x v="35"/>
    <x v="0"/>
    <x v="0"/>
  </r>
  <r>
    <x v="0"/>
    <x v="1"/>
    <x v="0"/>
    <x v="1"/>
    <x v="1"/>
    <x v="1"/>
    <x v="1"/>
    <x v="0"/>
    <s v="70"/>
    <x v="0"/>
    <x v="1"/>
    <x v="4"/>
    <x v="1"/>
    <s v="TUMOR MALIGNO DE LOS BRONQUIOS Y DEL PULMON"/>
    <x v="10"/>
    <x v="35"/>
    <x v="0"/>
    <x v="0"/>
  </r>
  <r>
    <x v="0"/>
    <x v="2"/>
    <x v="0"/>
    <x v="2"/>
    <x v="2"/>
    <x v="2"/>
    <x v="0"/>
    <x v="0"/>
    <s v="84"/>
    <x v="0"/>
    <x v="2"/>
    <x v="6"/>
    <x v="1"/>
    <s v="TUMOR MALIGNO DE LOS BRONQUIOS Y DEL PULMON"/>
    <x v="10"/>
    <x v="35"/>
    <x v="1"/>
    <x v="0"/>
  </r>
  <r>
    <x v="0"/>
    <x v="3"/>
    <x v="0"/>
    <x v="0"/>
    <x v="3"/>
    <x v="3"/>
    <x v="1"/>
    <x v="0"/>
    <s v="69"/>
    <x v="0"/>
    <x v="1"/>
    <x v="4"/>
    <x v="1"/>
    <s v="TUMOR MALIGNO DE LOS BRONQUIOS Y DEL PULMON"/>
    <x v="10"/>
    <x v="35"/>
    <x v="1"/>
    <x v="0"/>
  </r>
  <r>
    <x v="0"/>
    <x v="1"/>
    <x v="0"/>
    <x v="4"/>
    <x v="6"/>
    <x v="6"/>
    <x v="1"/>
    <x v="0"/>
    <s v="64"/>
    <x v="0"/>
    <x v="3"/>
    <x v="11"/>
    <x v="1"/>
    <s v="TUMOR MALIGNO DEL HIGADO Y DE LAS VIAS BILIARES INTRAHEPATICAS"/>
    <x v="10"/>
    <x v="76"/>
    <x v="1"/>
    <x v="0"/>
  </r>
  <r>
    <x v="0"/>
    <x v="2"/>
    <x v="0"/>
    <x v="2"/>
    <x v="8"/>
    <x v="8"/>
    <x v="0"/>
    <x v="0"/>
    <s v="74"/>
    <x v="0"/>
    <x v="4"/>
    <x v="4"/>
    <x v="1"/>
    <s v="TUMOR MALIGNO DEL ESTOMAGO"/>
    <x v="10"/>
    <x v="74"/>
    <x v="1"/>
    <x v="0"/>
  </r>
  <r>
    <x v="0"/>
    <x v="1"/>
    <x v="0"/>
    <x v="4"/>
    <x v="6"/>
    <x v="6"/>
    <x v="0"/>
    <x v="0"/>
    <s v="62"/>
    <x v="0"/>
    <x v="0"/>
    <x v="11"/>
    <x v="1"/>
    <s v="TUMOR MALIGNO DEL PANCREAS"/>
    <x v="10"/>
    <x v="88"/>
    <x v="0"/>
    <x v="0"/>
  </r>
  <r>
    <x v="0"/>
    <x v="3"/>
    <x v="0"/>
    <x v="0"/>
    <x v="3"/>
    <x v="3"/>
    <x v="0"/>
    <x v="0"/>
    <s v="89"/>
    <x v="0"/>
    <x v="2"/>
    <x v="7"/>
    <x v="1"/>
    <s v="TUMOR MALIGNO DEL HIGADO Y DE LAS VIAS BILIARES INTRAHEPATICAS"/>
    <x v="10"/>
    <x v="76"/>
    <x v="1"/>
    <x v="0"/>
  </r>
  <r>
    <x v="0"/>
    <x v="8"/>
    <x v="0"/>
    <x v="0"/>
    <x v="47"/>
    <x v="47"/>
    <x v="0"/>
    <x v="0"/>
    <s v="73"/>
    <x v="0"/>
    <x v="3"/>
    <x v="5"/>
    <x v="1"/>
    <s v="TUMOR MALIGNO DEL PANCREAS"/>
    <x v="10"/>
    <x v="88"/>
    <x v="1"/>
    <x v="0"/>
  </r>
  <r>
    <x v="0"/>
    <x v="0"/>
    <x v="0"/>
    <x v="0"/>
    <x v="0"/>
    <x v="0"/>
    <x v="0"/>
    <x v="0"/>
    <s v="23"/>
    <x v="6"/>
    <x v="2"/>
    <x v="11"/>
    <x v="1"/>
    <s v="TUMOR MALIGNO DEL HIGADO Y DE LAS VIAS BILIARES INTRAHEPATICAS"/>
    <x v="10"/>
    <x v="86"/>
    <x v="1"/>
    <x v="0"/>
  </r>
  <r>
    <x v="0"/>
    <x v="1"/>
    <x v="0"/>
    <x v="1"/>
    <x v="1"/>
    <x v="1"/>
    <x v="1"/>
    <x v="0"/>
    <s v="36"/>
    <x v="2"/>
    <x v="1"/>
    <x v="6"/>
    <x v="1"/>
    <s v="TUMOR MALIGNO DEL HIGADO Y DE LAS VIAS BILIARES INTRAHEPATICAS"/>
    <x v="10"/>
    <x v="76"/>
    <x v="1"/>
    <x v="0"/>
  </r>
  <r>
    <x v="0"/>
    <x v="1"/>
    <x v="0"/>
    <x v="1"/>
    <x v="1"/>
    <x v="1"/>
    <x v="0"/>
    <x v="0"/>
    <s v="72"/>
    <x v="0"/>
    <x v="1"/>
    <x v="9"/>
    <x v="1"/>
    <s v="TUMOR MALIGNO DEL HIGADO Y DE LAS VIAS BILIARES INTRAHEPATICAS"/>
    <x v="10"/>
    <x v="76"/>
    <x v="1"/>
    <x v="0"/>
  </r>
  <r>
    <x v="0"/>
    <x v="4"/>
    <x v="0"/>
    <x v="4"/>
    <x v="48"/>
    <x v="48"/>
    <x v="0"/>
    <x v="0"/>
    <s v="19"/>
    <x v="6"/>
    <x v="3"/>
    <x v="0"/>
    <x v="1"/>
    <s v="TUMOR MALIGNO DEL HIGADO Y DE LAS VIAS BILIARES INTRAHEPATICAS"/>
    <x v="10"/>
    <x v="76"/>
    <x v="1"/>
    <x v="0"/>
  </r>
  <r>
    <x v="0"/>
    <x v="1"/>
    <x v="0"/>
    <x v="4"/>
    <x v="6"/>
    <x v="6"/>
    <x v="1"/>
    <x v="0"/>
    <s v="40"/>
    <x v="2"/>
    <x v="2"/>
    <x v="4"/>
    <x v="1"/>
    <s v="TUMOR MALIGNO DEL HIGADO Y DE LAS VIAS BILIARES INTRAHEPATICAS"/>
    <x v="10"/>
    <x v="76"/>
    <x v="1"/>
    <x v="0"/>
  </r>
  <r>
    <x v="0"/>
    <x v="1"/>
    <x v="0"/>
    <x v="1"/>
    <x v="1"/>
    <x v="1"/>
    <x v="1"/>
    <x v="0"/>
    <s v="52"/>
    <x v="3"/>
    <x v="1"/>
    <x v="11"/>
    <x v="1"/>
    <s v="TUMOR MALIGNO DEL HIGADO Y DE LAS VIAS BILIARES INTRAHEPATICAS"/>
    <x v="10"/>
    <x v="76"/>
    <x v="1"/>
    <x v="0"/>
  </r>
  <r>
    <x v="0"/>
    <x v="8"/>
    <x v="0"/>
    <x v="0"/>
    <x v="31"/>
    <x v="31"/>
    <x v="0"/>
    <x v="0"/>
    <s v="82"/>
    <x v="0"/>
    <x v="2"/>
    <x v="1"/>
    <x v="1"/>
    <s v="TUMOR MALIGNO DEL HIGADO Y DE LAS VIAS BILIARES INTRAHEPATICAS"/>
    <x v="10"/>
    <x v="76"/>
    <x v="1"/>
    <x v="0"/>
  </r>
  <r>
    <x v="0"/>
    <x v="1"/>
    <x v="0"/>
    <x v="1"/>
    <x v="1"/>
    <x v="1"/>
    <x v="1"/>
    <x v="0"/>
    <s v="82"/>
    <x v="0"/>
    <x v="0"/>
    <x v="2"/>
    <x v="1"/>
    <s v="TUMOR MALIGNO DEL HIGADO Y DE LAS VIAS BILIARES INTRAHEPATICAS"/>
    <x v="10"/>
    <x v="76"/>
    <x v="1"/>
    <x v="0"/>
  </r>
  <r>
    <x v="0"/>
    <x v="4"/>
    <x v="0"/>
    <x v="5"/>
    <x v="49"/>
    <x v="49"/>
    <x v="0"/>
    <x v="0"/>
    <s v="60"/>
    <x v="0"/>
    <x v="0"/>
    <x v="4"/>
    <x v="1"/>
    <s v="TUMOR MALIGNO DEL HIGADO Y DE LAS VIAS BILIARES INTRAHEPATICAS"/>
    <x v="10"/>
    <x v="76"/>
    <x v="1"/>
    <x v="0"/>
  </r>
  <r>
    <x v="0"/>
    <x v="2"/>
    <x v="0"/>
    <x v="2"/>
    <x v="2"/>
    <x v="2"/>
    <x v="0"/>
    <x v="0"/>
    <s v="74"/>
    <x v="0"/>
    <x v="4"/>
    <x v="8"/>
    <x v="1"/>
    <s v="TUMOR MALIGNO DEL HIGADO Y DE LAS VIAS BILIARES INTRAHEPATICAS"/>
    <x v="10"/>
    <x v="76"/>
    <x v="0"/>
    <x v="0"/>
  </r>
  <r>
    <x v="0"/>
    <x v="2"/>
    <x v="0"/>
    <x v="2"/>
    <x v="42"/>
    <x v="42"/>
    <x v="0"/>
    <x v="0"/>
    <s v="52"/>
    <x v="3"/>
    <x v="2"/>
    <x v="7"/>
    <x v="1"/>
    <s v="TUMOR MALIGNO DEL HIGADO Y DE LAS VIAS BILIARES INTRAHEPATICAS"/>
    <x v="10"/>
    <x v="76"/>
    <x v="1"/>
    <x v="0"/>
  </r>
  <r>
    <x v="0"/>
    <x v="4"/>
    <x v="0"/>
    <x v="4"/>
    <x v="35"/>
    <x v="35"/>
    <x v="0"/>
    <x v="0"/>
    <s v="79"/>
    <x v="0"/>
    <x v="2"/>
    <x v="5"/>
    <x v="1"/>
    <s v="TUMOR MALIGNO DEL HIGADO Y DE LAS VIAS BILIARES INTRAHEPATICAS"/>
    <x v="10"/>
    <x v="86"/>
    <x v="0"/>
    <x v="0"/>
  </r>
  <r>
    <x v="0"/>
    <x v="4"/>
    <x v="0"/>
    <x v="3"/>
    <x v="50"/>
    <x v="50"/>
    <x v="1"/>
    <x v="0"/>
    <s v="44"/>
    <x v="2"/>
    <x v="2"/>
    <x v="1"/>
    <x v="1"/>
    <s v="TUMOR MALIGNO DEL HIGADO Y DE LAS VIAS BILIARES INTRAHEPATICAS"/>
    <x v="10"/>
    <x v="86"/>
    <x v="0"/>
    <x v="0"/>
  </r>
  <r>
    <x v="0"/>
    <x v="4"/>
    <x v="0"/>
    <x v="4"/>
    <x v="41"/>
    <x v="41"/>
    <x v="0"/>
    <x v="0"/>
    <s v="19"/>
    <x v="6"/>
    <x v="2"/>
    <x v="2"/>
    <x v="1"/>
    <s v="TUMOR MALIGNO DEL HIGADO Y DE LAS VIAS BILIARES INTRAHEPATICAS"/>
    <x v="10"/>
    <x v="86"/>
    <x v="1"/>
    <x v="0"/>
  </r>
  <r>
    <x v="0"/>
    <x v="1"/>
    <x v="0"/>
    <x v="1"/>
    <x v="1"/>
    <x v="1"/>
    <x v="0"/>
    <x v="0"/>
    <s v="85"/>
    <x v="0"/>
    <x v="1"/>
    <x v="10"/>
    <x v="1"/>
    <s v="TUMOR MALIGNO DEL HIGADO Y DE LAS VIAS BILIARES INTRAHEPATICAS"/>
    <x v="10"/>
    <x v="86"/>
    <x v="1"/>
    <x v="0"/>
  </r>
  <r>
    <x v="0"/>
    <x v="4"/>
    <x v="0"/>
    <x v="5"/>
    <x v="37"/>
    <x v="37"/>
    <x v="0"/>
    <x v="0"/>
    <s v="59"/>
    <x v="3"/>
    <x v="1"/>
    <x v="3"/>
    <x v="1"/>
    <s v="TUMOR MALIGNO DEL HIGADO Y DE LAS VIAS BILIARES INTRAHEPATICAS"/>
    <x v="10"/>
    <x v="86"/>
    <x v="1"/>
    <x v="0"/>
  </r>
  <r>
    <x v="0"/>
    <x v="1"/>
    <x v="0"/>
    <x v="1"/>
    <x v="1"/>
    <x v="1"/>
    <x v="1"/>
    <x v="0"/>
    <s v="76"/>
    <x v="0"/>
    <x v="1"/>
    <x v="11"/>
    <x v="1"/>
    <s v="TUMOR MALIGNO DEL HIGADO Y DE LAS VIAS BILIARES INTRAHEPATICAS"/>
    <x v="10"/>
    <x v="86"/>
    <x v="0"/>
    <x v="0"/>
  </r>
  <r>
    <x v="0"/>
    <x v="4"/>
    <x v="0"/>
    <x v="4"/>
    <x v="48"/>
    <x v="48"/>
    <x v="0"/>
    <x v="0"/>
    <s v="80"/>
    <x v="0"/>
    <x v="0"/>
    <x v="8"/>
    <x v="1"/>
    <s v="TUMOR MALIGNO DEL HIGADO Y DE LAS VIAS BILIARES INTRAHEPATICAS"/>
    <x v="10"/>
    <x v="76"/>
    <x v="0"/>
    <x v="0"/>
  </r>
  <r>
    <x v="0"/>
    <x v="6"/>
    <x v="0"/>
    <x v="6"/>
    <x v="51"/>
    <x v="51"/>
    <x v="0"/>
    <x v="0"/>
    <s v="76"/>
    <x v="0"/>
    <x v="3"/>
    <x v="3"/>
    <x v="1"/>
    <s v="TUMOR MALIGNO DEL HIGADO Y DE LAS VIAS BILIARES INTRAHEPATICAS"/>
    <x v="10"/>
    <x v="76"/>
    <x v="0"/>
    <x v="0"/>
  </r>
  <r>
    <x v="0"/>
    <x v="1"/>
    <x v="0"/>
    <x v="1"/>
    <x v="1"/>
    <x v="1"/>
    <x v="1"/>
    <x v="0"/>
    <s v="25"/>
    <x v="6"/>
    <x v="1"/>
    <x v="7"/>
    <x v="1"/>
    <s v="TUMOR MALIGNO DEL HIGADO Y DE LAS VIAS BILIARES INTRAHEPATICAS"/>
    <x v="10"/>
    <x v="86"/>
    <x v="1"/>
    <x v="0"/>
  </r>
  <r>
    <x v="0"/>
    <x v="6"/>
    <x v="0"/>
    <x v="6"/>
    <x v="11"/>
    <x v="11"/>
    <x v="0"/>
    <x v="0"/>
    <s v="29"/>
    <x v="6"/>
    <x v="3"/>
    <x v="5"/>
    <x v="1"/>
    <s v="TUMOR MALIGNO DEL HIGADO Y DE LAS VIAS BILIARES INTRAHEPATICAS"/>
    <x v="10"/>
    <x v="86"/>
    <x v="1"/>
    <x v="0"/>
  </r>
  <r>
    <x v="0"/>
    <x v="1"/>
    <x v="0"/>
    <x v="4"/>
    <x v="6"/>
    <x v="6"/>
    <x v="1"/>
    <x v="0"/>
    <s v="50"/>
    <x v="3"/>
    <x v="2"/>
    <x v="2"/>
    <x v="1"/>
    <s v="TUMOR MALIGNO DEL HIGADO Y DE LAS VIAS BILIARES INTRAHEPATICAS"/>
    <x v="10"/>
    <x v="86"/>
    <x v="1"/>
    <x v="0"/>
  </r>
  <r>
    <x v="0"/>
    <x v="0"/>
    <x v="0"/>
    <x v="0"/>
    <x v="0"/>
    <x v="0"/>
    <x v="0"/>
    <x v="0"/>
    <s v="77"/>
    <x v="0"/>
    <x v="3"/>
    <x v="6"/>
    <x v="1"/>
    <s v="TUMOR MALIGNO DEL HIGADO Y DE LAS VIAS BILIARES INTRAHEPATICAS"/>
    <x v="10"/>
    <x v="86"/>
    <x v="1"/>
    <x v="0"/>
  </r>
  <r>
    <x v="0"/>
    <x v="1"/>
    <x v="0"/>
    <x v="4"/>
    <x v="6"/>
    <x v="6"/>
    <x v="0"/>
    <x v="0"/>
    <s v="40"/>
    <x v="2"/>
    <x v="0"/>
    <x v="3"/>
    <x v="1"/>
    <s v="TUMOR MALIGNO DEL HIGADO Y DE LAS VIAS BILIARES INTRAHEPATICAS"/>
    <x v="10"/>
    <x v="86"/>
    <x v="1"/>
    <x v="0"/>
  </r>
  <r>
    <x v="0"/>
    <x v="5"/>
    <x v="0"/>
    <x v="6"/>
    <x v="10"/>
    <x v="10"/>
    <x v="0"/>
    <x v="0"/>
    <s v="48"/>
    <x v="2"/>
    <x v="3"/>
    <x v="5"/>
    <x v="1"/>
    <s v="TUMOR MALIGNO DEL HIGADO Y DE LAS VIAS BILIARES INTRAHEPATICAS"/>
    <x v="10"/>
    <x v="76"/>
    <x v="0"/>
    <x v="0"/>
  </r>
  <r>
    <x v="0"/>
    <x v="4"/>
    <x v="0"/>
    <x v="4"/>
    <x v="27"/>
    <x v="27"/>
    <x v="0"/>
    <x v="0"/>
    <s v="89"/>
    <x v="0"/>
    <x v="0"/>
    <x v="11"/>
    <x v="2"/>
    <s v="OTRAS ANEMIAS"/>
    <x v="14"/>
    <x v="93"/>
    <x v="0"/>
    <x v="0"/>
  </r>
  <r>
    <x v="0"/>
    <x v="1"/>
    <x v="0"/>
    <x v="1"/>
    <x v="1"/>
    <x v="1"/>
    <x v="1"/>
    <x v="0"/>
    <s v="90"/>
    <x v="0"/>
    <x v="0"/>
    <x v="0"/>
    <x v="2"/>
    <s v="ANEMIAS POR DEFICIENCIA DE HIERRO"/>
    <x v="15"/>
    <x v="94"/>
    <x v="0"/>
    <x v="0"/>
  </r>
  <r>
    <x v="0"/>
    <x v="2"/>
    <x v="0"/>
    <x v="2"/>
    <x v="2"/>
    <x v="2"/>
    <x v="0"/>
    <x v="0"/>
    <s v="79"/>
    <x v="0"/>
    <x v="4"/>
    <x v="6"/>
    <x v="2"/>
    <s v="OTRAS ENFERMEDADES DE LA SANGRE Y DE LOS ORGANOS HEMATOPOYETICOS"/>
    <x v="16"/>
    <x v="95"/>
    <x v="0"/>
    <x v="0"/>
  </r>
  <r>
    <x v="0"/>
    <x v="1"/>
    <x v="0"/>
    <x v="1"/>
    <x v="1"/>
    <x v="1"/>
    <x v="0"/>
    <x v="0"/>
    <s v="76"/>
    <x v="0"/>
    <x v="0"/>
    <x v="2"/>
    <x v="2"/>
    <s v="OTRAS ANEMIAS"/>
    <x v="14"/>
    <x v="93"/>
    <x v="1"/>
    <x v="0"/>
  </r>
  <r>
    <x v="0"/>
    <x v="2"/>
    <x v="0"/>
    <x v="5"/>
    <x v="29"/>
    <x v="29"/>
    <x v="1"/>
    <x v="0"/>
    <s v="30"/>
    <x v="2"/>
    <x v="3"/>
    <x v="5"/>
    <x v="2"/>
    <s v="OTRAS INMUNODEFICIENCIAS"/>
    <x v="17"/>
    <x v="96"/>
    <x v="1"/>
    <x v="0"/>
  </r>
  <r>
    <x v="0"/>
    <x v="4"/>
    <x v="0"/>
    <x v="3"/>
    <x v="52"/>
    <x v="52"/>
    <x v="0"/>
    <x v="0"/>
    <s v="61"/>
    <x v="0"/>
    <x v="2"/>
    <x v="9"/>
    <x v="2"/>
    <s v="OTRAS ANEMIAS NUTRICIONALES"/>
    <x v="15"/>
    <x v="97"/>
    <x v="0"/>
    <x v="0"/>
  </r>
  <r>
    <x v="0"/>
    <x v="0"/>
    <x v="0"/>
    <x v="0"/>
    <x v="0"/>
    <x v="0"/>
    <x v="2"/>
    <x v="0"/>
    <s v="84"/>
    <x v="0"/>
    <x v="1"/>
    <x v="2"/>
    <x v="2"/>
    <s v="OTRAS ANEMIAS NUTRICIONALES"/>
    <x v="15"/>
    <x v="97"/>
    <x v="1"/>
    <x v="0"/>
  </r>
  <r>
    <x v="0"/>
    <x v="1"/>
    <x v="0"/>
    <x v="1"/>
    <x v="1"/>
    <x v="1"/>
    <x v="1"/>
    <x v="0"/>
    <s v="83"/>
    <x v="0"/>
    <x v="0"/>
    <x v="0"/>
    <x v="2"/>
    <s v="OTRAS ANEMIAS"/>
    <x v="14"/>
    <x v="93"/>
    <x v="1"/>
    <x v="0"/>
  </r>
  <r>
    <x v="0"/>
    <x v="5"/>
    <x v="0"/>
    <x v="6"/>
    <x v="53"/>
    <x v="53"/>
    <x v="0"/>
    <x v="0"/>
    <s v="74"/>
    <x v="0"/>
    <x v="0"/>
    <x v="0"/>
    <x v="2"/>
    <s v="OTRAS ANEMIAS NUTRICIONALES"/>
    <x v="15"/>
    <x v="97"/>
    <x v="0"/>
    <x v="0"/>
  </r>
  <r>
    <x v="0"/>
    <x v="4"/>
    <x v="0"/>
    <x v="4"/>
    <x v="27"/>
    <x v="27"/>
    <x v="2"/>
    <x v="0"/>
    <s v="89"/>
    <x v="0"/>
    <x v="4"/>
    <x v="7"/>
    <x v="3"/>
    <s v="DIABETES MELLITUS NO INSULINODEPENDIENTE"/>
    <x v="18"/>
    <x v="98"/>
    <x v="1"/>
    <x v="0"/>
  </r>
  <r>
    <x v="0"/>
    <x v="4"/>
    <x v="0"/>
    <x v="4"/>
    <x v="27"/>
    <x v="27"/>
    <x v="0"/>
    <x v="0"/>
    <s v="78"/>
    <x v="0"/>
    <x v="1"/>
    <x v="4"/>
    <x v="3"/>
    <s v="DESNUTRICION PROTEICOCALORICA SEVERA, NO ESPECIFICADA"/>
    <x v="19"/>
    <x v="99"/>
    <x v="0"/>
    <x v="0"/>
  </r>
  <r>
    <x v="0"/>
    <x v="4"/>
    <x v="0"/>
    <x v="5"/>
    <x v="34"/>
    <x v="34"/>
    <x v="0"/>
    <x v="0"/>
    <s v="75"/>
    <x v="0"/>
    <x v="4"/>
    <x v="9"/>
    <x v="3"/>
    <s v="DESNUTRICION PROTEICOCALORICA DE GRADO MODERADO Y LEVE"/>
    <x v="19"/>
    <x v="100"/>
    <x v="0"/>
    <x v="0"/>
  </r>
  <r>
    <x v="0"/>
    <x v="4"/>
    <x v="0"/>
    <x v="3"/>
    <x v="50"/>
    <x v="50"/>
    <x v="1"/>
    <x v="1"/>
    <s v="7"/>
    <x v="4"/>
    <x v="0"/>
    <x v="0"/>
    <x v="3"/>
    <s v="RETARDO DEL DESARROLLO DEBIDO A DESNUTRICION PROTEICOCALORICA"/>
    <x v="19"/>
    <x v="101"/>
    <x v="1"/>
    <x v="0"/>
  </r>
  <r>
    <x v="0"/>
    <x v="4"/>
    <x v="0"/>
    <x v="5"/>
    <x v="34"/>
    <x v="34"/>
    <x v="0"/>
    <x v="0"/>
    <s v="89"/>
    <x v="0"/>
    <x v="0"/>
    <x v="9"/>
    <x v="3"/>
    <s v="RETARDO DEL DESARROLLO DEBIDO A DESNUTRICION PROTEICOCALORICA"/>
    <x v="19"/>
    <x v="101"/>
    <x v="1"/>
    <x v="0"/>
  </r>
  <r>
    <x v="0"/>
    <x v="4"/>
    <x v="0"/>
    <x v="3"/>
    <x v="38"/>
    <x v="38"/>
    <x v="1"/>
    <x v="1"/>
    <s v="4"/>
    <x v="4"/>
    <x v="0"/>
    <x v="3"/>
    <x v="3"/>
    <s v="DESNUTRICION PROTEICOCALORICA, NO ESPECIFICADA"/>
    <x v="19"/>
    <x v="102"/>
    <x v="0"/>
    <x v="0"/>
  </r>
  <r>
    <x v="0"/>
    <x v="2"/>
    <x v="0"/>
    <x v="5"/>
    <x v="29"/>
    <x v="29"/>
    <x v="0"/>
    <x v="0"/>
    <s v="83"/>
    <x v="0"/>
    <x v="0"/>
    <x v="9"/>
    <x v="3"/>
    <s v="DESNUTRICION PROTEICOCALORICA, NO ESPECIFICADA"/>
    <x v="19"/>
    <x v="102"/>
    <x v="0"/>
    <x v="0"/>
  </r>
  <r>
    <x v="0"/>
    <x v="1"/>
    <x v="0"/>
    <x v="1"/>
    <x v="1"/>
    <x v="1"/>
    <x v="3"/>
    <x v="0"/>
    <s v="56"/>
    <x v="3"/>
    <x v="1"/>
    <x v="7"/>
    <x v="3"/>
    <s v="DESNUTRICION PROTEICOCALORICA, NO ESPECIFICADA"/>
    <x v="19"/>
    <x v="102"/>
    <x v="0"/>
    <x v="0"/>
  </r>
  <r>
    <x v="0"/>
    <x v="1"/>
    <x v="0"/>
    <x v="1"/>
    <x v="1"/>
    <x v="1"/>
    <x v="0"/>
    <x v="0"/>
    <s v="67"/>
    <x v="0"/>
    <x v="0"/>
    <x v="0"/>
    <x v="3"/>
    <s v="DESNUTRICION PROTEICOCALORICA, NO ESPECIFICADA"/>
    <x v="19"/>
    <x v="102"/>
    <x v="0"/>
    <x v="0"/>
  </r>
  <r>
    <x v="0"/>
    <x v="5"/>
    <x v="0"/>
    <x v="6"/>
    <x v="17"/>
    <x v="17"/>
    <x v="0"/>
    <x v="0"/>
    <s v="36"/>
    <x v="2"/>
    <x v="0"/>
    <x v="2"/>
    <x v="3"/>
    <s v="DESNUTRICION PROTEICOCALORICA, NO ESPECIFICADA"/>
    <x v="19"/>
    <x v="102"/>
    <x v="0"/>
    <x v="0"/>
  </r>
  <r>
    <x v="0"/>
    <x v="4"/>
    <x v="0"/>
    <x v="4"/>
    <x v="27"/>
    <x v="27"/>
    <x v="1"/>
    <x v="0"/>
    <s v="65"/>
    <x v="0"/>
    <x v="1"/>
    <x v="0"/>
    <x v="3"/>
    <s v="DESNUTRICION PROTEICOCALORICA, NO ESPECIFICADA"/>
    <x v="19"/>
    <x v="102"/>
    <x v="1"/>
    <x v="0"/>
  </r>
  <r>
    <x v="0"/>
    <x v="1"/>
    <x v="0"/>
    <x v="1"/>
    <x v="1"/>
    <x v="1"/>
    <x v="0"/>
    <x v="0"/>
    <s v="72"/>
    <x v="0"/>
    <x v="0"/>
    <x v="2"/>
    <x v="3"/>
    <s v="DESNUTRICION PROTEICOCALORICA, NO ESPECIFICADA"/>
    <x v="19"/>
    <x v="102"/>
    <x v="0"/>
    <x v="0"/>
  </r>
  <r>
    <x v="0"/>
    <x v="1"/>
    <x v="0"/>
    <x v="1"/>
    <x v="1"/>
    <x v="1"/>
    <x v="0"/>
    <x v="0"/>
    <s v="95"/>
    <x v="0"/>
    <x v="0"/>
    <x v="0"/>
    <x v="3"/>
    <s v="DESNUTRICION PROTEICOCALORICA, NO ESPECIFICADA"/>
    <x v="19"/>
    <x v="102"/>
    <x v="0"/>
    <x v="0"/>
  </r>
  <r>
    <x v="0"/>
    <x v="1"/>
    <x v="0"/>
    <x v="1"/>
    <x v="1"/>
    <x v="1"/>
    <x v="2"/>
    <x v="0"/>
    <s v="89"/>
    <x v="0"/>
    <x v="1"/>
    <x v="9"/>
    <x v="3"/>
    <s v="DESNUTRICION PROTEICOCALORICA SEVERA, NO ESPECIFICADA"/>
    <x v="19"/>
    <x v="99"/>
    <x v="0"/>
    <x v="0"/>
  </r>
  <r>
    <x v="0"/>
    <x v="5"/>
    <x v="0"/>
    <x v="6"/>
    <x v="17"/>
    <x v="17"/>
    <x v="3"/>
    <x v="0"/>
    <s v="49"/>
    <x v="2"/>
    <x v="4"/>
    <x v="8"/>
    <x v="3"/>
    <s v="OBESIDAD"/>
    <x v="20"/>
    <x v="103"/>
    <x v="0"/>
    <x v="0"/>
  </r>
  <r>
    <x v="0"/>
    <x v="5"/>
    <x v="0"/>
    <x v="6"/>
    <x v="10"/>
    <x v="10"/>
    <x v="1"/>
    <x v="0"/>
    <s v="61"/>
    <x v="0"/>
    <x v="0"/>
    <x v="3"/>
    <x v="3"/>
    <s v="TRASTORNOS DEL METABOLISMO DE LOS ESFINGOLIPIDOS Y OTROS TRASTORNOS PO"/>
    <x v="21"/>
    <x v="104"/>
    <x v="1"/>
    <x v="0"/>
  </r>
  <r>
    <x v="0"/>
    <x v="8"/>
    <x v="0"/>
    <x v="0"/>
    <x v="31"/>
    <x v="31"/>
    <x v="1"/>
    <x v="0"/>
    <s v="96"/>
    <x v="0"/>
    <x v="0"/>
    <x v="0"/>
    <x v="3"/>
    <s v="DEPLECION DEL VOLUMEN"/>
    <x v="21"/>
    <x v="105"/>
    <x v="0"/>
    <x v="0"/>
  </r>
  <r>
    <x v="0"/>
    <x v="1"/>
    <x v="0"/>
    <x v="1"/>
    <x v="1"/>
    <x v="1"/>
    <x v="1"/>
    <x v="0"/>
    <s v="32"/>
    <x v="2"/>
    <x v="0"/>
    <x v="10"/>
    <x v="3"/>
    <s v="DEPLECION DEL VOLUMEN"/>
    <x v="21"/>
    <x v="105"/>
    <x v="0"/>
    <x v="0"/>
  </r>
  <r>
    <x v="0"/>
    <x v="1"/>
    <x v="0"/>
    <x v="1"/>
    <x v="1"/>
    <x v="1"/>
    <x v="1"/>
    <x v="0"/>
    <s v="86"/>
    <x v="0"/>
    <x v="1"/>
    <x v="9"/>
    <x v="3"/>
    <s v="OTROS TRASTORNOS METABOLICOS"/>
    <x v="21"/>
    <x v="106"/>
    <x v="1"/>
    <x v="0"/>
  </r>
  <r>
    <x v="0"/>
    <x v="2"/>
    <x v="0"/>
    <x v="2"/>
    <x v="26"/>
    <x v="26"/>
    <x v="0"/>
    <x v="0"/>
    <s v="87"/>
    <x v="0"/>
    <x v="4"/>
    <x v="3"/>
    <x v="3"/>
    <s v="OTROS TRASTORNOS METABOLICOS"/>
    <x v="21"/>
    <x v="106"/>
    <x v="0"/>
    <x v="0"/>
  </r>
  <r>
    <x v="0"/>
    <x v="4"/>
    <x v="0"/>
    <x v="3"/>
    <x v="14"/>
    <x v="14"/>
    <x v="1"/>
    <x v="0"/>
    <s v="44"/>
    <x v="2"/>
    <x v="0"/>
    <x v="7"/>
    <x v="3"/>
    <s v="DESNUTRICION PROTEICOCALORICA, NO ESPECIFICADA"/>
    <x v="19"/>
    <x v="102"/>
    <x v="0"/>
    <x v="0"/>
  </r>
  <r>
    <x v="0"/>
    <x v="1"/>
    <x v="0"/>
    <x v="1"/>
    <x v="1"/>
    <x v="1"/>
    <x v="1"/>
    <x v="0"/>
    <s v="71"/>
    <x v="0"/>
    <x v="0"/>
    <x v="7"/>
    <x v="3"/>
    <s v="DIABETES MELLITUS NO INSULINODEPENDIENTE"/>
    <x v="18"/>
    <x v="107"/>
    <x v="0"/>
    <x v="0"/>
  </r>
  <r>
    <x v="0"/>
    <x v="3"/>
    <x v="0"/>
    <x v="0"/>
    <x v="3"/>
    <x v="3"/>
    <x v="0"/>
    <x v="0"/>
    <s v="94"/>
    <x v="0"/>
    <x v="0"/>
    <x v="7"/>
    <x v="3"/>
    <s v="DESNUTRICION PROTEICOCALORICA SEVERA, NO ESPECIFICADA"/>
    <x v="19"/>
    <x v="99"/>
    <x v="1"/>
    <x v="0"/>
  </r>
  <r>
    <x v="0"/>
    <x v="0"/>
    <x v="0"/>
    <x v="0"/>
    <x v="0"/>
    <x v="0"/>
    <x v="0"/>
    <x v="0"/>
    <s v="86"/>
    <x v="0"/>
    <x v="1"/>
    <x v="6"/>
    <x v="3"/>
    <s v="DIABETES MELLITUS INSULINODEPENDIENTE"/>
    <x v="18"/>
    <x v="108"/>
    <x v="0"/>
    <x v="0"/>
  </r>
  <r>
    <x v="0"/>
    <x v="1"/>
    <x v="0"/>
    <x v="1"/>
    <x v="1"/>
    <x v="1"/>
    <x v="1"/>
    <x v="0"/>
    <s v="74"/>
    <x v="0"/>
    <x v="0"/>
    <x v="8"/>
    <x v="3"/>
    <s v="DIABETES MELLITUS NO INSULINODEPENDIENTE"/>
    <x v="18"/>
    <x v="107"/>
    <x v="0"/>
    <x v="0"/>
  </r>
  <r>
    <x v="0"/>
    <x v="4"/>
    <x v="0"/>
    <x v="5"/>
    <x v="12"/>
    <x v="12"/>
    <x v="3"/>
    <x v="0"/>
    <s v="54"/>
    <x v="3"/>
    <x v="0"/>
    <x v="2"/>
    <x v="3"/>
    <s v="DIABETES MELLITUS NO INSULINODEPENDIENTE"/>
    <x v="18"/>
    <x v="109"/>
    <x v="0"/>
    <x v="0"/>
  </r>
  <r>
    <x v="0"/>
    <x v="3"/>
    <x v="0"/>
    <x v="0"/>
    <x v="3"/>
    <x v="3"/>
    <x v="3"/>
    <x v="0"/>
    <s v="61"/>
    <x v="0"/>
    <x v="1"/>
    <x v="2"/>
    <x v="3"/>
    <s v="DIABETES MELLITUS NO INSULINODEPENDIENTE"/>
    <x v="18"/>
    <x v="109"/>
    <x v="1"/>
    <x v="0"/>
  </r>
  <r>
    <x v="0"/>
    <x v="2"/>
    <x v="0"/>
    <x v="2"/>
    <x v="2"/>
    <x v="2"/>
    <x v="0"/>
    <x v="0"/>
    <s v="64"/>
    <x v="0"/>
    <x v="2"/>
    <x v="5"/>
    <x v="3"/>
    <s v="DIABETES MELLITUS NO INSULINODEPENDIENTE"/>
    <x v="18"/>
    <x v="107"/>
    <x v="1"/>
    <x v="0"/>
  </r>
  <r>
    <x v="0"/>
    <x v="0"/>
    <x v="0"/>
    <x v="0"/>
    <x v="0"/>
    <x v="0"/>
    <x v="0"/>
    <x v="0"/>
    <s v="79"/>
    <x v="0"/>
    <x v="2"/>
    <x v="2"/>
    <x v="3"/>
    <s v="DIABETES MELLITUS NO INSULINODEPENDIENTE"/>
    <x v="18"/>
    <x v="98"/>
    <x v="1"/>
    <x v="0"/>
  </r>
  <r>
    <x v="0"/>
    <x v="0"/>
    <x v="0"/>
    <x v="0"/>
    <x v="0"/>
    <x v="0"/>
    <x v="0"/>
    <x v="0"/>
    <s v="77"/>
    <x v="0"/>
    <x v="0"/>
    <x v="10"/>
    <x v="3"/>
    <s v="DIABETES MELLITUS NO INSULINODEPENDIENTE"/>
    <x v="18"/>
    <x v="110"/>
    <x v="1"/>
    <x v="0"/>
  </r>
  <r>
    <x v="0"/>
    <x v="1"/>
    <x v="0"/>
    <x v="1"/>
    <x v="1"/>
    <x v="1"/>
    <x v="0"/>
    <x v="0"/>
    <s v="57"/>
    <x v="3"/>
    <x v="3"/>
    <x v="3"/>
    <x v="3"/>
    <s v="DIABETES MELLITUS, NO ESPECIFICADA"/>
    <x v="18"/>
    <x v="111"/>
    <x v="1"/>
    <x v="0"/>
  </r>
  <r>
    <x v="0"/>
    <x v="1"/>
    <x v="0"/>
    <x v="1"/>
    <x v="1"/>
    <x v="1"/>
    <x v="1"/>
    <x v="0"/>
    <s v="24"/>
    <x v="6"/>
    <x v="0"/>
    <x v="11"/>
    <x v="3"/>
    <s v="DIABETES MELLITUS, NO ESPECIFICADA"/>
    <x v="18"/>
    <x v="111"/>
    <x v="0"/>
    <x v="0"/>
  </r>
  <r>
    <x v="0"/>
    <x v="8"/>
    <x v="0"/>
    <x v="0"/>
    <x v="31"/>
    <x v="31"/>
    <x v="0"/>
    <x v="0"/>
    <s v="85"/>
    <x v="0"/>
    <x v="0"/>
    <x v="11"/>
    <x v="3"/>
    <s v="DESNUTRICION PROTEICOCALORICA SEVERA, NO ESPECIFICADA"/>
    <x v="19"/>
    <x v="99"/>
    <x v="1"/>
    <x v="0"/>
  </r>
  <r>
    <x v="0"/>
    <x v="1"/>
    <x v="0"/>
    <x v="4"/>
    <x v="6"/>
    <x v="6"/>
    <x v="0"/>
    <x v="0"/>
    <s v="73"/>
    <x v="0"/>
    <x v="0"/>
    <x v="0"/>
    <x v="3"/>
    <s v="DIABETES MELLITUS NO INSULINODEPENDIENTE"/>
    <x v="18"/>
    <x v="109"/>
    <x v="1"/>
    <x v="0"/>
  </r>
  <r>
    <x v="0"/>
    <x v="5"/>
    <x v="0"/>
    <x v="6"/>
    <x v="10"/>
    <x v="10"/>
    <x v="0"/>
    <x v="0"/>
    <s v="75"/>
    <x v="0"/>
    <x v="0"/>
    <x v="8"/>
    <x v="3"/>
    <s v="DESNUTRICION PROTEICOCALORICA SEVERA, NO ESPECIFICADA"/>
    <x v="19"/>
    <x v="99"/>
    <x v="0"/>
    <x v="0"/>
  </r>
  <r>
    <x v="0"/>
    <x v="1"/>
    <x v="0"/>
    <x v="1"/>
    <x v="1"/>
    <x v="1"/>
    <x v="1"/>
    <x v="0"/>
    <s v="35"/>
    <x v="2"/>
    <x v="1"/>
    <x v="0"/>
    <x v="3"/>
    <s v="DIABETES MELLITUS, NO ESPECIFICADA"/>
    <x v="18"/>
    <x v="111"/>
    <x v="0"/>
    <x v="0"/>
  </r>
  <r>
    <x v="0"/>
    <x v="6"/>
    <x v="0"/>
    <x v="6"/>
    <x v="11"/>
    <x v="11"/>
    <x v="1"/>
    <x v="0"/>
    <s v="49"/>
    <x v="2"/>
    <x v="2"/>
    <x v="3"/>
    <x v="3"/>
    <s v="DIABETES MELLITUS, NO ESPECIFICADA"/>
    <x v="18"/>
    <x v="111"/>
    <x v="0"/>
    <x v="0"/>
  </r>
  <r>
    <x v="0"/>
    <x v="1"/>
    <x v="0"/>
    <x v="1"/>
    <x v="1"/>
    <x v="1"/>
    <x v="1"/>
    <x v="0"/>
    <s v="61"/>
    <x v="0"/>
    <x v="1"/>
    <x v="6"/>
    <x v="3"/>
    <s v="DIABETES MELLITUS, NO ESPECIFICADA"/>
    <x v="18"/>
    <x v="112"/>
    <x v="0"/>
    <x v="0"/>
  </r>
  <r>
    <x v="0"/>
    <x v="8"/>
    <x v="0"/>
    <x v="0"/>
    <x v="31"/>
    <x v="31"/>
    <x v="0"/>
    <x v="0"/>
    <s v="56"/>
    <x v="3"/>
    <x v="0"/>
    <x v="4"/>
    <x v="3"/>
    <s v="DIABETES MELLITUS, NO ESPECIFICADA"/>
    <x v="18"/>
    <x v="113"/>
    <x v="0"/>
    <x v="0"/>
  </r>
  <r>
    <x v="0"/>
    <x v="4"/>
    <x v="0"/>
    <x v="5"/>
    <x v="12"/>
    <x v="12"/>
    <x v="1"/>
    <x v="0"/>
    <s v="69"/>
    <x v="0"/>
    <x v="0"/>
    <x v="5"/>
    <x v="3"/>
    <s v="DIABETES MELLITUS, NO ESPECIFICADA"/>
    <x v="18"/>
    <x v="114"/>
    <x v="0"/>
    <x v="0"/>
  </r>
  <r>
    <x v="0"/>
    <x v="3"/>
    <x v="0"/>
    <x v="0"/>
    <x v="3"/>
    <x v="3"/>
    <x v="0"/>
    <x v="0"/>
    <s v="90"/>
    <x v="0"/>
    <x v="0"/>
    <x v="2"/>
    <x v="3"/>
    <s v="DIABETES MELLITUS, NO ESPECIFICADA"/>
    <x v="18"/>
    <x v="111"/>
    <x v="0"/>
    <x v="0"/>
  </r>
  <r>
    <x v="0"/>
    <x v="1"/>
    <x v="0"/>
    <x v="4"/>
    <x v="6"/>
    <x v="6"/>
    <x v="1"/>
    <x v="0"/>
    <s v="73"/>
    <x v="0"/>
    <x v="0"/>
    <x v="10"/>
    <x v="3"/>
    <s v="DIABETES MELLITUS, NO ESPECIFICADA"/>
    <x v="18"/>
    <x v="111"/>
    <x v="0"/>
    <x v="0"/>
  </r>
  <r>
    <x v="0"/>
    <x v="2"/>
    <x v="0"/>
    <x v="5"/>
    <x v="29"/>
    <x v="29"/>
    <x v="0"/>
    <x v="0"/>
    <s v="85"/>
    <x v="0"/>
    <x v="2"/>
    <x v="5"/>
    <x v="4"/>
    <s v="TRASTORNOS MENTALES Y DEL COMPORTAMIENTO DEBIDOS AL USO DE ALCOHOL"/>
    <x v="22"/>
    <x v="115"/>
    <x v="1"/>
    <x v="0"/>
  </r>
  <r>
    <x v="0"/>
    <x v="4"/>
    <x v="0"/>
    <x v="5"/>
    <x v="49"/>
    <x v="49"/>
    <x v="0"/>
    <x v="0"/>
    <s v="87"/>
    <x v="0"/>
    <x v="2"/>
    <x v="9"/>
    <x v="4"/>
    <s v="TRASTORNOS MENTALES Y DEL COMPORTAMIENTO DEBIDOS AL USO DE ALCOHOL"/>
    <x v="22"/>
    <x v="115"/>
    <x v="1"/>
    <x v="0"/>
  </r>
  <r>
    <x v="0"/>
    <x v="3"/>
    <x v="0"/>
    <x v="0"/>
    <x v="44"/>
    <x v="44"/>
    <x v="2"/>
    <x v="0"/>
    <s v="64"/>
    <x v="0"/>
    <x v="3"/>
    <x v="5"/>
    <x v="4"/>
    <s v="TRASTORNOS MENTALES Y DEL COMPORTAMIENTO DEBIDOS AL USO DE ALCOHOL"/>
    <x v="22"/>
    <x v="115"/>
    <x v="1"/>
    <x v="0"/>
  </r>
  <r>
    <x v="0"/>
    <x v="0"/>
    <x v="0"/>
    <x v="0"/>
    <x v="0"/>
    <x v="0"/>
    <x v="0"/>
    <x v="0"/>
    <s v="47"/>
    <x v="2"/>
    <x v="0"/>
    <x v="9"/>
    <x v="4"/>
    <s v="TRASTORNOS MENTALES Y DEL COMPORTAMIENTO DEBIDOS AL USO DE ALCOHOL"/>
    <x v="22"/>
    <x v="115"/>
    <x v="0"/>
    <x v="0"/>
  </r>
  <r>
    <x v="0"/>
    <x v="2"/>
    <x v="0"/>
    <x v="2"/>
    <x v="26"/>
    <x v="26"/>
    <x v="0"/>
    <x v="0"/>
    <s v="64"/>
    <x v="0"/>
    <x v="0"/>
    <x v="8"/>
    <x v="4"/>
    <s v="TRASTORNOS MENTALES Y DEL COMPORTAMIENTO DEBIDOS AL USO DE ALCOHOL"/>
    <x v="22"/>
    <x v="115"/>
    <x v="1"/>
    <x v="0"/>
  </r>
  <r>
    <x v="0"/>
    <x v="0"/>
    <x v="0"/>
    <x v="0"/>
    <x v="0"/>
    <x v="0"/>
    <x v="0"/>
    <x v="0"/>
    <s v="64"/>
    <x v="0"/>
    <x v="0"/>
    <x v="9"/>
    <x v="4"/>
    <s v="TRASTORNOS MENTALES Y DEL COMPORTAMIENTO DEBIDOS AL USO DE ALCOHOL"/>
    <x v="22"/>
    <x v="115"/>
    <x v="1"/>
    <x v="0"/>
  </r>
  <r>
    <x v="0"/>
    <x v="1"/>
    <x v="0"/>
    <x v="1"/>
    <x v="1"/>
    <x v="1"/>
    <x v="1"/>
    <x v="0"/>
    <s v="89"/>
    <x v="0"/>
    <x v="3"/>
    <x v="5"/>
    <x v="4"/>
    <s v="DISFUNCION SEXUAL NO OCASIONADA POR TRASTORNO NI ENFERMEDAD ORGANICOS"/>
    <x v="23"/>
    <x v="116"/>
    <x v="0"/>
    <x v="0"/>
  </r>
  <r>
    <x v="0"/>
    <x v="3"/>
    <x v="0"/>
    <x v="0"/>
    <x v="3"/>
    <x v="3"/>
    <x v="0"/>
    <x v="0"/>
    <s v="46"/>
    <x v="2"/>
    <x v="1"/>
    <x v="3"/>
    <x v="4"/>
    <s v="TRASTORNOS MENTALES Y DEL COMPORTAMIENTO DEBIDOS AL USO DE ALCOHOL"/>
    <x v="22"/>
    <x v="115"/>
    <x v="1"/>
    <x v="0"/>
  </r>
  <r>
    <x v="0"/>
    <x v="8"/>
    <x v="0"/>
    <x v="0"/>
    <x v="31"/>
    <x v="31"/>
    <x v="0"/>
    <x v="0"/>
    <s v="67"/>
    <x v="0"/>
    <x v="3"/>
    <x v="5"/>
    <x v="4"/>
    <s v="TRASTORNOS MENTALES Y DEL COMPORTAMIENTO DEBIDOS AL USO DE ALCOHOL"/>
    <x v="22"/>
    <x v="115"/>
    <x v="1"/>
    <x v="0"/>
  </r>
  <r>
    <x v="0"/>
    <x v="3"/>
    <x v="0"/>
    <x v="0"/>
    <x v="36"/>
    <x v="36"/>
    <x v="0"/>
    <x v="0"/>
    <s v="56"/>
    <x v="3"/>
    <x v="2"/>
    <x v="6"/>
    <x v="4"/>
    <s v="TRASTORNOS MENTALES Y DEL COMPORTAMIENTO DEBIDOS AL USO DE ALCOHOL"/>
    <x v="22"/>
    <x v="115"/>
    <x v="1"/>
    <x v="0"/>
  </r>
  <r>
    <x v="0"/>
    <x v="2"/>
    <x v="0"/>
    <x v="2"/>
    <x v="2"/>
    <x v="2"/>
    <x v="0"/>
    <x v="0"/>
    <s v="41"/>
    <x v="2"/>
    <x v="0"/>
    <x v="7"/>
    <x v="4"/>
    <s v="TRASTORNOS MENTALES Y DEL COMPORTAMIENTO DEBIDOS AL USO DE ALCOHOL"/>
    <x v="22"/>
    <x v="115"/>
    <x v="1"/>
    <x v="0"/>
  </r>
  <r>
    <x v="0"/>
    <x v="1"/>
    <x v="0"/>
    <x v="4"/>
    <x v="22"/>
    <x v="22"/>
    <x v="2"/>
    <x v="0"/>
    <s v="56"/>
    <x v="3"/>
    <x v="0"/>
    <x v="2"/>
    <x v="4"/>
    <s v="TRASTORNOS MENTALES Y DEL COMPORTAMIENTO DEBIDOS AL USO DE ALCOHOL"/>
    <x v="22"/>
    <x v="115"/>
    <x v="1"/>
    <x v="0"/>
  </r>
  <r>
    <x v="0"/>
    <x v="0"/>
    <x v="0"/>
    <x v="0"/>
    <x v="0"/>
    <x v="0"/>
    <x v="0"/>
    <x v="0"/>
    <s v="45"/>
    <x v="2"/>
    <x v="0"/>
    <x v="10"/>
    <x v="4"/>
    <s v="TRASTORNOS MENTALES Y DEL COMPORTAMIENTO DEBIDOS AL USO DE ALCOHOL"/>
    <x v="22"/>
    <x v="115"/>
    <x v="1"/>
    <x v="0"/>
  </r>
  <r>
    <x v="0"/>
    <x v="1"/>
    <x v="0"/>
    <x v="4"/>
    <x v="54"/>
    <x v="54"/>
    <x v="0"/>
    <x v="0"/>
    <s v="67"/>
    <x v="0"/>
    <x v="0"/>
    <x v="8"/>
    <x v="5"/>
    <s v="OTROS TRASTORNOS DEL ENCEFALO"/>
    <x v="24"/>
    <x v="117"/>
    <x v="0"/>
    <x v="0"/>
  </r>
  <r>
    <x v="0"/>
    <x v="4"/>
    <x v="0"/>
    <x v="5"/>
    <x v="34"/>
    <x v="34"/>
    <x v="3"/>
    <x v="0"/>
    <s v="19"/>
    <x v="6"/>
    <x v="0"/>
    <x v="7"/>
    <x v="5"/>
    <s v="OTROS TRASTORNOS DEL ENCEFALO"/>
    <x v="24"/>
    <x v="118"/>
    <x v="1"/>
    <x v="0"/>
  </r>
  <r>
    <x v="0"/>
    <x v="8"/>
    <x v="0"/>
    <x v="0"/>
    <x v="31"/>
    <x v="31"/>
    <x v="0"/>
    <x v="0"/>
    <s v="36"/>
    <x v="2"/>
    <x v="0"/>
    <x v="11"/>
    <x v="5"/>
    <s v="OTROS TRASTORNOS DEL ENCEFALO"/>
    <x v="24"/>
    <x v="118"/>
    <x v="1"/>
    <x v="0"/>
  </r>
  <r>
    <x v="0"/>
    <x v="1"/>
    <x v="0"/>
    <x v="1"/>
    <x v="1"/>
    <x v="1"/>
    <x v="2"/>
    <x v="0"/>
    <s v="76"/>
    <x v="0"/>
    <x v="1"/>
    <x v="10"/>
    <x v="5"/>
    <s v="OTROS TRASTORNOS DEL ENCEFALO"/>
    <x v="24"/>
    <x v="118"/>
    <x v="1"/>
    <x v="0"/>
  </r>
  <r>
    <x v="0"/>
    <x v="1"/>
    <x v="0"/>
    <x v="1"/>
    <x v="1"/>
    <x v="1"/>
    <x v="2"/>
    <x v="0"/>
    <s v="77"/>
    <x v="0"/>
    <x v="1"/>
    <x v="8"/>
    <x v="5"/>
    <s v="OTROS TRASTORNOS DEL ENCEFALO"/>
    <x v="24"/>
    <x v="118"/>
    <x v="1"/>
    <x v="0"/>
  </r>
  <r>
    <x v="0"/>
    <x v="8"/>
    <x v="0"/>
    <x v="0"/>
    <x v="31"/>
    <x v="31"/>
    <x v="2"/>
    <x v="0"/>
    <s v="32"/>
    <x v="2"/>
    <x v="0"/>
    <x v="5"/>
    <x v="5"/>
    <s v="OTROS TRASTORNOS DEL ENCEFALO"/>
    <x v="24"/>
    <x v="118"/>
    <x v="1"/>
    <x v="0"/>
  </r>
  <r>
    <x v="0"/>
    <x v="1"/>
    <x v="0"/>
    <x v="1"/>
    <x v="1"/>
    <x v="1"/>
    <x v="0"/>
    <x v="0"/>
    <s v="18"/>
    <x v="6"/>
    <x v="1"/>
    <x v="3"/>
    <x v="5"/>
    <s v="OTROS TRASTORNOS DEL ENCEFALO"/>
    <x v="24"/>
    <x v="118"/>
    <x v="0"/>
    <x v="0"/>
  </r>
  <r>
    <x v="0"/>
    <x v="1"/>
    <x v="0"/>
    <x v="1"/>
    <x v="1"/>
    <x v="1"/>
    <x v="3"/>
    <x v="0"/>
    <s v="18"/>
    <x v="6"/>
    <x v="0"/>
    <x v="9"/>
    <x v="5"/>
    <s v="OTROS TRASTORNOS DEL ENCEFALO"/>
    <x v="24"/>
    <x v="118"/>
    <x v="1"/>
    <x v="0"/>
  </r>
  <r>
    <x v="0"/>
    <x v="0"/>
    <x v="0"/>
    <x v="0"/>
    <x v="30"/>
    <x v="30"/>
    <x v="0"/>
    <x v="0"/>
    <s v="64"/>
    <x v="0"/>
    <x v="0"/>
    <x v="4"/>
    <x v="5"/>
    <s v="OTROS TRASTORNOS DEL ENCEFALO"/>
    <x v="24"/>
    <x v="118"/>
    <x v="0"/>
    <x v="0"/>
  </r>
  <r>
    <x v="0"/>
    <x v="4"/>
    <x v="0"/>
    <x v="4"/>
    <x v="41"/>
    <x v="41"/>
    <x v="1"/>
    <x v="0"/>
    <s v="26"/>
    <x v="6"/>
    <x v="0"/>
    <x v="9"/>
    <x v="5"/>
    <s v="OTROS TRASTORNOS DEL ENCEFALO"/>
    <x v="24"/>
    <x v="118"/>
    <x v="1"/>
    <x v="0"/>
  </r>
  <r>
    <x v="0"/>
    <x v="1"/>
    <x v="0"/>
    <x v="1"/>
    <x v="1"/>
    <x v="1"/>
    <x v="0"/>
    <x v="0"/>
    <s v="57"/>
    <x v="3"/>
    <x v="1"/>
    <x v="5"/>
    <x v="5"/>
    <s v="OTROS TRASTORNOS DEL ENCEFALO"/>
    <x v="24"/>
    <x v="119"/>
    <x v="0"/>
    <x v="0"/>
  </r>
  <r>
    <x v="0"/>
    <x v="2"/>
    <x v="0"/>
    <x v="2"/>
    <x v="2"/>
    <x v="2"/>
    <x v="1"/>
    <x v="1"/>
    <s v="5"/>
    <x v="4"/>
    <x v="1"/>
    <x v="6"/>
    <x v="5"/>
    <s v="OTROS TRASTORNOS DEL ENCEFALO"/>
    <x v="24"/>
    <x v="119"/>
    <x v="0"/>
    <x v="0"/>
  </r>
  <r>
    <x v="0"/>
    <x v="1"/>
    <x v="0"/>
    <x v="1"/>
    <x v="1"/>
    <x v="1"/>
    <x v="2"/>
    <x v="0"/>
    <s v="2"/>
    <x v="5"/>
    <x v="0"/>
    <x v="10"/>
    <x v="5"/>
    <s v="HIDROCEFALO"/>
    <x v="24"/>
    <x v="120"/>
    <x v="0"/>
    <x v="0"/>
  </r>
  <r>
    <x v="0"/>
    <x v="8"/>
    <x v="0"/>
    <x v="0"/>
    <x v="31"/>
    <x v="31"/>
    <x v="0"/>
    <x v="0"/>
    <s v="67"/>
    <x v="0"/>
    <x v="4"/>
    <x v="9"/>
    <x v="5"/>
    <s v="OTROS TRASTORNOS DEL ENCEFALO"/>
    <x v="24"/>
    <x v="121"/>
    <x v="1"/>
    <x v="0"/>
  </r>
  <r>
    <x v="0"/>
    <x v="1"/>
    <x v="0"/>
    <x v="1"/>
    <x v="1"/>
    <x v="1"/>
    <x v="1"/>
    <x v="0"/>
    <s v="56"/>
    <x v="3"/>
    <x v="1"/>
    <x v="8"/>
    <x v="5"/>
    <s v="OTROS TRASTORNOS DEL ENCEFALO"/>
    <x v="24"/>
    <x v="117"/>
    <x v="0"/>
    <x v="0"/>
  </r>
  <r>
    <x v="0"/>
    <x v="1"/>
    <x v="0"/>
    <x v="1"/>
    <x v="1"/>
    <x v="1"/>
    <x v="1"/>
    <x v="0"/>
    <s v="40"/>
    <x v="2"/>
    <x v="1"/>
    <x v="10"/>
    <x v="5"/>
    <s v="OTROS TRASTORNOS DEL ENCEFALO"/>
    <x v="24"/>
    <x v="118"/>
    <x v="1"/>
    <x v="0"/>
  </r>
  <r>
    <x v="0"/>
    <x v="0"/>
    <x v="0"/>
    <x v="0"/>
    <x v="16"/>
    <x v="16"/>
    <x v="0"/>
    <x v="0"/>
    <s v="47"/>
    <x v="2"/>
    <x v="0"/>
    <x v="2"/>
    <x v="5"/>
    <s v="OTROS TRASTORNOS DEL ENCEFALO"/>
    <x v="24"/>
    <x v="118"/>
    <x v="1"/>
    <x v="0"/>
  </r>
  <r>
    <x v="0"/>
    <x v="4"/>
    <x v="0"/>
    <x v="3"/>
    <x v="14"/>
    <x v="14"/>
    <x v="0"/>
    <x v="1"/>
    <s v="3"/>
    <x v="4"/>
    <x v="1"/>
    <x v="3"/>
    <x v="5"/>
    <s v="MENINGITIS DEBIDA A OTRAS CAUSAS Y A LAS NO ESPECIFICADAS"/>
    <x v="25"/>
    <x v="122"/>
    <x v="0"/>
    <x v="0"/>
  </r>
  <r>
    <x v="0"/>
    <x v="1"/>
    <x v="0"/>
    <x v="1"/>
    <x v="1"/>
    <x v="1"/>
    <x v="1"/>
    <x v="0"/>
    <s v="80"/>
    <x v="0"/>
    <x v="3"/>
    <x v="5"/>
    <x v="5"/>
    <s v="OTROS TRASTORNOS DEL ENCEFALO"/>
    <x v="24"/>
    <x v="119"/>
    <x v="1"/>
    <x v="0"/>
  </r>
  <r>
    <x v="0"/>
    <x v="1"/>
    <x v="0"/>
    <x v="1"/>
    <x v="1"/>
    <x v="1"/>
    <x v="0"/>
    <x v="0"/>
    <s v="62"/>
    <x v="0"/>
    <x v="0"/>
    <x v="8"/>
    <x v="5"/>
    <s v="MENINGITIS EN ENFERMEDADES BACTERIANAS CLASIFICADAS EN OTRA PARTE"/>
    <x v="25"/>
    <x v="123"/>
    <x v="1"/>
    <x v="0"/>
  </r>
  <r>
    <x v="0"/>
    <x v="4"/>
    <x v="0"/>
    <x v="3"/>
    <x v="25"/>
    <x v="25"/>
    <x v="0"/>
    <x v="0"/>
    <s v="2"/>
    <x v="5"/>
    <x v="4"/>
    <x v="6"/>
    <x v="5"/>
    <s v="MENINGITIS BACTERIANA, NO CLASIFICADA EN OTRA PARTE"/>
    <x v="25"/>
    <x v="124"/>
    <x v="1"/>
    <x v="0"/>
  </r>
  <r>
    <x v="0"/>
    <x v="1"/>
    <x v="0"/>
    <x v="1"/>
    <x v="1"/>
    <x v="1"/>
    <x v="3"/>
    <x v="0"/>
    <s v="43"/>
    <x v="2"/>
    <x v="1"/>
    <x v="10"/>
    <x v="5"/>
    <s v="ENCEFALITIS, MIELITIS Y ENCEFALOMIELITIS"/>
    <x v="25"/>
    <x v="125"/>
    <x v="1"/>
    <x v="0"/>
  </r>
  <r>
    <x v="0"/>
    <x v="4"/>
    <x v="0"/>
    <x v="3"/>
    <x v="50"/>
    <x v="50"/>
    <x v="1"/>
    <x v="0"/>
    <s v="8"/>
    <x v="7"/>
    <x v="0"/>
    <x v="11"/>
    <x v="5"/>
    <s v="MENINGITIS DEBIDA A OTRAS CAUSAS Y A LAS NO ESPECIFICADAS"/>
    <x v="25"/>
    <x v="122"/>
    <x v="0"/>
    <x v="0"/>
  </r>
  <r>
    <x v="0"/>
    <x v="1"/>
    <x v="0"/>
    <x v="1"/>
    <x v="1"/>
    <x v="1"/>
    <x v="1"/>
    <x v="0"/>
    <s v="85"/>
    <x v="0"/>
    <x v="0"/>
    <x v="1"/>
    <x v="5"/>
    <s v="ENCEFALITIS, MIELITIS Y ENCEFALOMIELITIS"/>
    <x v="25"/>
    <x v="126"/>
    <x v="0"/>
    <x v="0"/>
  </r>
  <r>
    <x v="0"/>
    <x v="1"/>
    <x v="0"/>
    <x v="1"/>
    <x v="1"/>
    <x v="1"/>
    <x v="1"/>
    <x v="1"/>
    <s v="2"/>
    <x v="4"/>
    <x v="0"/>
    <x v="7"/>
    <x v="5"/>
    <s v="ENCEFALITIS, MIELITIS Y ENCEFALOMIELITIS"/>
    <x v="25"/>
    <x v="126"/>
    <x v="1"/>
    <x v="0"/>
  </r>
  <r>
    <x v="0"/>
    <x v="1"/>
    <x v="0"/>
    <x v="1"/>
    <x v="1"/>
    <x v="1"/>
    <x v="1"/>
    <x v="0"/>
    <s v="75"/>
    <x v="0"/>
    <x v="1"/>
    <x v="9"/>
    <x v="5"/>
    <s v="OTRAS ENFERMEDADES DEGENERATIVAS DEL SISTEMA NERVIOSO, NO CLASIFICADAS"/>
    <x v="26"/>
    <x v="127"/>
    <x v="1"/>
    <x v="0"/>
  </r>
  <r>
    <x v="0"/>
    <x v="2"/>
    <x v="0"/>
    <x v="2"/>
    <x v="55"/>
    <x v="55"/>
    <x v="0"/>
    <x v="0"/>
    <s v="24"/>
    <x v="6"/>
    <x v="2"/>
    <x v="7"/>
    <x v="5"/>
    <s v="EPILEPSIA"/>
    <x v="27"/>
    <x v="128"/>
    <x v="1"/>
    <x v="0"/>
  </r>
  <r>
    <x v="0"/>
    <x v="1"/>
    <x v="0"/>
    <x v="4"/>
    <x v="6"/>
    <x v="6"/>
    <x v="1"/>
    <x v="0"/>
    <s v="7"/>
    <x v="7"/>
    <x v="3"/>
    <x v="5"/>
    <x v="5"/>
    <s v="OTROS SINDROMES PARALITICOS"/>
    <x v="28"/>
    <x v="129"/>
    <x v="1"/>
    <x v="0"/>
  </r>
  <r>
    <x v="0"/>
    <x v="4"/>
    <x v="0"/>
    <x v="3"/>
    <x v="13"/>
    <x v="13"/>
    <x v="1"/>
    <x v="0"/>
    <s v="53"/>
    <x v="3"/>
    <x v="3"/>
    <x v="11"/>
    <x v="5"/>
    <s v="EPILEPSIA"/>
    <x v="27"/>
    <x v="128"/>
    <x v="1"/>
    <x v="0"/>
  </r>
  <r>
    <x v="0"/>
    <x v="4"/>
    <x v="0"/>
    <x v="4"/>
    <x v="35"/>
    <x v="35"/>
    <x v="3"/>
    <x v="0"/>
    <s v="27"/>
    <x v="6"/>
    <x v="4"/>
    <x v="8"/>
    <x v="5"/>
    <s v="ESTADO DE MAL EPILEPTICO"/>
    <x v="27"/>
    <x v="130"/>
    <x v="0"/>
    <x v="0"/>
  </r>
  <r>
    <x v="0"/>
    <x v="5"/>
    <x v="0"/>
    <x v="6"/>
    <x v="10"/>
    <x v="10"/>
    <x v="0"/>
    <x v="0"/>
    <s v="22"/>
    <x v="6"/>
    <x v="2"/>
    <x v="10"/>
    <x v="5"/>
    <s v="ESTADO DE MAL EPILEPTICO"/>
    <x v="27"/>
    <x v="130"/>
    <x v="1"/>
    <x v="0"/>
  </r>
  <r>
    <x v="0"/>
    <x v="4"/>
    <x v="0"/>
    <x v="3"/>
    <x v="14"/>
    <x v="14"/>
    <x v="1"/>
    <x v="1"/>
    <s v="3"/>
    <x v="4"/>
    <x v="3"/>
    <x v="6"/>
    <x v="5"/>
    <s v="TRASTORNOS DEL SUEÑO"/>
    <x v="27"/>
    <x v="131"/>
    <x v="1"/>
    <x v="0"/>
  </r>
  <r>
    <x v="0"/>
    <x v="2"/>
    <x v="0"/>
    <x v="2"/>
    <x v="2"/>
    <x v="2"/>
    <x v="1"/>
    <x v="0"/>
    <s v="1"/>
    <x v="5"/>
    <x v="1"/>
    <x v="3"/>
    <x v="5"/>
    <s v="PARALISIS CEREBRAL"/>
    <x v="28"/>
    <x v="132"/>
    <x v="0"/>
    <x v="0"/>
  </r>
  <r>
    <x v="0"/>
    <x v="3"/>
    <x v="0"/>
    <x v="0"/>
    <x v="3"/>
    <x v="3"/>
    <x v="0"/>
    <x v="0"/>
    <s v="18"/>
    <x v="6"/>
    <x v="2"/>
    <x v="1"/>
    <x v="5"/>
    <s v="PARAPLEJIA Y CUADRIPLEJIA"/>
    <x v="28"/>
    <x v="133"/>
    <x v="0"/>
    <x v="0"/>
  </r>
  <r>
    <x v="0"/>
    <x v="4"/>
    <x v="0"/>
    <x v="5"/>
    <x v="34"/>
    <x v="34"/>
    <x v="0"/>
    <x v="0"/>
    <s v="37"/>
    <x v="2"/>
    <x v="3"/>
    <x v="6"/>
    <x v="5"/>
    <s v="OTROS SINDROMES PARALITICOS"/>
    <x v="28"/>
    <x v="129"/>
    <x v="0"/>
    <x v="0"/>
  </r>
  <r>
    <x v="0"/>
    <x v="2"/>
    <x v="0"/>
    <x v="2"/>
    <x v="8"/>
    <x v="8"/>
    <x v="2"/>
    <x v="0"/>
    <s v="17"/>
    <x v="1"/>
    <x v="3"/>
    <x v="0"/>
    <x v="5"/>
    <s v="EPILEPSIA"/>
    <x v="27"/>
    <x v="128"/>
    <x v="1"/>
    <x v="0"/>
  </r>
  <r>
    <x v="0"/>
    <x v="0"/>
    <x v="0"/>
    <x v="0"/>
    <x v="0"/>
    <x v="0"/>
    <x v="0"/>
    <x v="0"/>
    <s v="65"/>
    <x v="0"/>
    <x v="2"/>
    <x v="5"/>
    <x v="6"/>
    <s v="INSUFICIENCIA CARDIACA"/>
    <x v="29"/>
    <x v="134"/>
    <x v="1"/>
    <x v="0"/>
  </r>
  <r>
    <x v="0"/>
    <x v="2"/>
    <x v="0"/>
    <x v="2"/>
    <x v="2"/>
    <x v="2"/>
    <x v="0"/>
    <x v="0"/>
    <s v="72"/>
    <x v="0"/>
    <x v="1"/>
    <x v="2"/>
    <x v="6"/>
    <s v="INSUFICIENCIA CARDIACA"/>
    <x v="29"/>
    <x v="135"/>
    <x v="0"/>
    <x v="0"/>
  </r>
  <r>
    <x v="0"/>
    <x v="1"/>
    <x v="0"/>
    <x v="1"/>
    <x v="1"/>
    <x v="1"/>
    <x v="1"/>
    <x v="0"/>
    <s v="68"/>
    <x v="0"/>
    <x v="0"/>
    <x v="3"/>
    <x v="6"/>
    <s v="INSUFICIENCIA CARDIACA"/>
    <x v="29"/>
    <x v="134"/>
    <x v="0"/>
    <x v="0"/>
  </r>
  <r>
    <x v="0"/>
    <x v="0"/>
    <x v="0"/>
    <x v="0"/>
    <x v="0"/>
    <x v="0"/>
    <x v="0"/>
    <x v="0"/>
    <s v="84"/>
    <x v="0"/>
    <x v="2"/>
    <x v="2"/>
    <x v="6"/>
    <s v="INSUFICIENCIA CARDIACA"/>
    <x v="29"/>
    <x v="135"/>
    <x v="0"/>
    <x v="0"/>
  </r>
  <r>
    <x v="0"/>
    <x v="2"/>
    <x v="0"/>
    <x v="2"/>
    <x v="43"/>
    <x v="43"/>
    <x v="0"/>
    <x v="0"/>
    <s v="48"/>
    <x v="2"/>
    <x v="0"/>
    <x v="3"/>
    <x v="6"/>
    <s v="INSUFICIENCIA CARDIACA"/>
    <x v="29"/>
    <x v="134"/>
    <x v="0"/>
    <x v="0"/>
  </r>
  <r>
    <x v="0"/>
    <x v="4"/>
    <x v="0"/>
    <x v="5"/>
    <x v="12"/>
    <x v="12"/>
    <x v="3"/>
    <x v="0"/>
    <s v="79"/>
    <x v="0"/>
    <x v="2"/>
    <x v="0"/>
    <x v="6"/>
    <s v="INSUFICIENCIA CARDIACA"/>
    <x v="29"/>
    <x v="135"/>
    <x v="1"/>
    <x v="0"/>
  </r>
  <r>
    <x v="0"/>
    <x v="1"/>
    <x v="0"/>
    <x v="1"/>
    <x v="1"/>
    <x v="1"/>
    <x v="1"/>
    <x v="0"/>
    <s v="68"/>
    <x v="0"/>
    <x v="0"/>
    <x v="6"/>
    <x v="6"/>
    <s v="INSUFICIENCIA CARDIACA"/>
    <x v="29"/>
    <x v="134"/>
    <x v="1"/>
    <x v="0"/>
  </r>
  <r>
    <x v="0"/>
    <x v="3"/>
    <x v="0"/>
    <x v="0"/>
    <x v="44"/>
    <x v="44"/>
    <x v="0"/>
    <x v="0"/>
    <s v="84"/>
    <x v="0"/>
    <x v="0"/>
    <x v="9"/>
    <x v="6"/>
    <s v="INSUFICIENCIA CARDIACA"/>
    <x v="29"/>
    <x v="134"/>
    <x v="0"/>
    <x v="0"/>
  </r>
  <r>
    <x v="0"/>
    <x v="3"/>
    <x v="0"/>
    <x v="0"/>
    <x v="3"/>
    <x v="3"/>
    <x v="0"/>
    <x v="0"/>
    <s v="78"/>
    <x v="0"/>
    <x v="1"/>
    <x v="0"/>
    <x v="6"/>
    <s v="INSUFICIENCIA CARDIACA"/>
    <x v="29"/>
    <x v="134"/>
    <x v="1"/>
    <x v="0"/>
  </r>
  <r>
    <x v="0"/>
    <x v="4"/>
    <x v="0"/>
    <x v="4"/>
    <x v="35"/>
    <x v="35"/>
    <x v="0"/>
    <x v="0"/>
    <s v="81"/>
    <x v="0"/>
    <x v="2"/>
    <x v="1"/>
    <x v="6"/>
    <s v="INSUFICIENCIA CARDIACA"/>
    <x v="29"/>
    <x v="134"/>
    <x v="1"/>
    <x v="0"/>
  </r>
  <r>
    <x v="0"/>
    <x v="1"/>
    <x v="0"/>
    <x v="1"/>
    <x v="1"/>
    <x v="1"/>
    <x v="1"/>
    <x v="0"/>
    <s v="55"/>
    <x v="3"/>
    <x v="1"/>
    <x v="1"/>
    <x v="6"/>
    <s v="INSUFICIENCIA CARDIACA"/>
    <x v="29"/>
    <x v="134"/>
    <x v="0"/>
    <x v="0"/>
  </r>
  <r>
    <x v="0"/>
    <x v="2"/>
    <x v="0"/>
    <x v="2"/>
    <x v="2"/>
    <x v="2"/>
    <x v="0"/>
    <x v="0"/>
    <s v="88"/>
    <x v="0"/>
    <x v="4"/>
    <x v="3"/>
    <x v="6"/>
    <s v="INSUFICIENCIA CARDIACA"/>
    <x v="29"/>
    <x v="134"/>
    <x v="1"/>
    <x v="0"/>
  </r>
  <r>
    <x v="0"/>
    <x v="1"/>
    <x v="0"/>
    <x v="1"/>
    <x v="1"/>
    <x v="1"/>
    <x v="1"/>
    <x v="0"/>
    <s v="88"/>
    <x v="0"/>
    <x v="0"/>
    <x v="11"/>
    <x v="6"/>
    <s v="INSUFICIENCIA CARDIACA"/>
    <x v="29"/>
    <x v="134"/>
    <x v="0"/>
    <x v="0"/>
  </r>
  <r>
    <x v="0"/>
    <x v="4"/>
    <x v="0"/>
    <x v="4"/>
    <x v="56"/>
    <x v="56"/>
    <x v="2"/>
    <x v="0"/>
    <s v="76"/>
    <x v="0"/>
    <x v="0"/>
    <x v="5"/>
    <x v="6"/>
    <s v="INSUFICIENCIA CARDIACA"/>
    <x v="29"/>
    <x v="134"/>
    <x v="1"/>
    <x v="0"/>
  </r>
  <r>
    <x v="0"/>
    <x v="8"/>
    <x v="0"/>
    <x v="0"/>
    <x v="31"/>
    <x v="31"/>
    <x v="0"/>
    <x v="0"/>
    <s v="85"/>
    <x v="0"/>
    <x v="1"/>
    <x v="2"/>
    <x v="6"/>
    <s v="INSUFICIENCIA CARDIACA"/>
    <x v="29"/>
    <x v="135"/>
    <x v="1"/>
    <x v="0"/>
  </r>
  <r>
    <x v="0"/>
    <x v="4"/>
    <x v="0"/>
    <x v="3"/>
    <x v="18"/>
    <x v="18"/>
    <x v="0"/>
    <x v="0"/>
    <s v="1"/>
    <x v="5"/>
    <x v="3"/>
    <x v="11"/>
    <x v="6"/>
    <s v="INSUFICIENCIA CARDIACA"/>
    <x v="29"/>
    <x v="135"/>
    <x v="0"/>
    <x v="0"/>
  </r>
  <r>
    <x v="0"/>
    <x v="1"/>
    <x v="0"/>
    <x v="1"/>
    <x v="1"/>
    <x v="1"/>
    <x v="1"/>
    <x v="0"/>
    <s v="90"/>
    <x v="0"/>
    <x v="4"/>
    <x v="7"/>
    <x v="6"/>
    <s v="INSUFICIENCIA CARDIACA"/>
    <x v="29"/>
    <x v="134"/>
    <x v="1"/>
    <x v="0"/>
  </r>
  <r>
    <x v="0"/>
    <x v="2"/>
    <x v="0"/>
    <x v="2"/>
    <x v="33"/>
    <x v="33"/>
    <x v="0"/>
    <x v="0"/>
    <s v="83"/>
    <x v="0"/>
    <x v="2"/>
    <x v="0"/>
    <x v="6"/>
    <s v="INSUFICIENCIA CARDIACA"/>
    <x v="29"/>
    <x v="134"/>
    <x v="0"/>
    <x v="0"/>
  </r>
  <r>
    <x v="0"/>
    <x v="1"/>
    <x v="0"/>
    <x v="1"/>
    <x v="1"/>
    <x v="1"/>
    <x v="0"/>
    <x v="0"/>
    <s v="70"/>
    <x v="0"/>
    <x v="1"/>
    <x v="7"/>
    <x v="6"/>
    <s v="INSUFICIENCIA CARDIACA"/>
    <x v="29"/>
    <x v="135"/>
    <x v="1"/>
    <x v="0"/>
  </r>
  <r>
    <x v="0"/>
    <x v="2"/>
    <x v="0"/>
    <x v="2"/>
    <x v="55"/>
    <x v="55"/>
    <x v="0"/>
    <x v="0"/>
    <s v="84"/>
    <x v="0"/>
    <x v="4"/>
    <x v="0"/>
    <x v="6"/>
    <s v="INSUFICIENCIA CARDIACA"/>
    <x v="29"/>
    <x v="135"/>
    <x v="0"/>
    <x v="0"/>
  </r>
  <r>
    <x v="0"/>
    <x v="3"/>
    <x v="0"/>
    <x v="0"/>
    <x v="3"/>
    <x v="3"/>
    <x v="0"/>
    <x v="0"/>
    <s v="71"/>
    <x v="0"/>
    <x v="3"/>
    <x v="5"/>
    <x v="6"/>
    <s v="INSUFICIENCIA CARDIACA"/>
    <x v="29"/>
    <x v="135"/>
    <x v="1"/>
    <x v="0"/>
  </r>
  <r>
    <x v="0"/>
    <x v="4"/>
    <x v="0"/>
    <x v="5"/>
    <x v="34"/>
    <x v="34"/>
    <x v="0"/>
    <x v="0"/>
    <s v="69"/>
    <x v="0"/>
    <x v="2"/>
    <x v="8"/>
    <x v="6"/>
    <s v="INSUFICIENCIA CARDIACA"/>
    <x v="29"/>
    <x v="135"/>
    <x v="0"/>
    <x v="0"/>
  </r>
  <r>
    <x v="0"/>
    <x v="1"/>
    <x v="0"/>
    <x v="1"/>
    <x v="1"/>
    <x v="1"/>
    <x v="1"/>
    <x v="0"/>
    <s v="16"/>
    <x v="1"/>
    <x v="4"/>
    <x v="7"/>
    <x v="6"/>
    <s v="INSUFICIENCIA CARDIACA"/>
    <x v="29"/>
    <x v="135"/>
    <x v="1"/>
    <x v="0"/>
  </r>
  <r>
    <x v="0"/>
    <x v="3"/>
    <x v="0"/>
    <x v="0"/>
    <x v="3"/>
    <x v="3"/>
    <x v="0"/>
    <x v="0"/>
    <s v="74"/>
    <x v="0"/>
    <x v="0"/>
    <x v="0"/>
    <x v="6"/>
    <s v="INSUFICIENCIA CARDIACA"/>
    <x v="29"/>
    <x v="135"/>
    <x v="1"/>
    <x v="0"/>
  </r>
  <r>
    <x v="0"/>
    <x v="1"/>
    <x v="0"/>
    <x v="1"/>
    <x v="1"/>
    <x v="1"/>
    <x v="1"/>
    <x v="0"/>
    <s v="76"/>
    <x v="0"/>
    <x v="1"/>
    <x v="9"/>
    <x v="6"/>
    <s v="INSUFICIENCIA CARDIACA"/>
    <x v="29"/>
    <x v="135"/>
    <x v="1"/>
    <x v="0"/>
  </r>
  <r>
    <x v="0"/>
    <x v="3"/>
    <x v="0"/>
    <x v="0"/>
    <x v="3"/>
    <x v="3"/>
    <x v="0"/>
    <x v="0"/>
    <s v="80"/>
    <x v="0"/>
    <x v="1"/>
    <x v="0"/>
    <x v="6"/>
    <s v="INSUFICIENCIA CARDIACA"/>
    <x v="29"/>
    <x v="135"/>
    <x v="1"/>
    <x v="0"/>
  </r>
  <r>
    <x v="0"/>
    <x v="4"/>
    <x v="0"/>
    <x v="4"/>
    <x v="27"/>
    <x v="27"/>
    <x v="0"/>
    <x v="0"/>
    <s v="91"/>
    <x v="0"/>
    <x v="2"/>
    <x v="1"/>
    <x v="6"/>
    <s v="INSUFICIENCIA CARDIACA"/>
    <x v="29"/>
    <x v="135"/>
    <x v="1"/>
    <x v="0"/>
  </r>
  <r>
    <x v="0"/>
    <x v="3"/>
    <x v="0"/>
    <x v="0"/>
    <x v="3"/>
    <x v="3"/>
    <x v="0"/>
    <x v="0"/>
    <s v="77"/>
    <x v="0"/>
    <x v="3"/>
    <x v="11"/>
    <x v="6"/>
    <s v="INSUFICIENCIA CARDIACA"/>
    <x v="29"/>
    <x v="135"/>
    <x v="1"/>
    <x v="0"/>
  </r>
  <r>
    <x v="0"/>
    <x v="2"/>
    <x v="0"/>
    <x v="5"/>
    <x v="29"/>
    <x v="29"/>
    <x v="0"/>
    <x v="0"/>
    <s v="67"/>
    <x v="0"/>
    <x v="3"/>
    <x v="2"/>
    <x v="6"/>
    <s v="INSUFICIENCIA CARDIACA"/>
    <x v="29"/>
    <x v="135"/>
    <x v="1"/>
    <x v="0"/>
  </r>
  <r>
    <x v="0"/>
    <x v="4"/>
    <x v="0"/>
    <x v="5"/>
    <x v="57"/>
    <x v="57"/>
    <x v="0"/>
    <x v="0"/>
    <s v="86"/>
    <x v="0"/>
    <x v="2"/>
    <x v="0"/>
    <x v="6"/>
    <s v="INSUFICIENCIA CARDIACA"/>
    <x v="29"/>
    <x v="135"/>
    <x v="0"/>
    <x v="0"/>
  </r>
  <r>
    <x v="0"/>
    <x v="2"/>
    <x v="0"/>
    <x v="2"/>
    <x v="23"/>
    <x v="23"/>
    <x v="0"/>
    <x v="0"/>
    <s v="78"/>
    <x v="0"/>
    <x v="1"/>
    <x v="6"/>
    <x v="6"/>
    <s v="INSUFICIENCIA CARDIACA"/>
    <x v="29"/>
    <x v="135"/>
    <x v="0"/>
    <x v="0"/>
  </r>
  <r>
    <x v="0"/>
    <x v="4"/>
    <x v="0"/>
    <x v="5"/>
    <x v="57"/>
    <x v="57"/>
    <x v="0"/>
    <x v="0"/>
    <s v="81"/>
    <x v="0"/>
    <x v="2"/>
    <x v="0"/>
    <x v="6"/>
    <s v="INSUFICIENCIA CARDIACA"/>
    <x v="29"/>
    <x v="135"/>
    <x v="0"/>
    <x v="0"/>
  </r>
  <r>
    <x v="0"/>
    <x v="1"/>
    <x v="0"/>
    <x v="1"/>
    <x v="1"/>
    <x v="1"/>
    <x v="1"/>
    <x v="0"/>
    <s v="48"/>
    <x v="2"/>
    <x v="1"/>
    <x v="11"/>
    <x v="6"/>
    <s v="COMPLICACIONES Y DESCRIPCIONES MAL DEFINIDAS DE ENFERMEDAD CARDIACA"/>
    <x v="29"/>
    <x v="136"/>
    <x v="0"/>
    <x v="0"/>
  </r>
  <r>
    <x v="0"/>
    <x v="1"/>
    <x v="0"/>
    <x v="1"/>
    <x v="1"/>
    <x v="1"/>
    <x v="0"/>
    <x v="0"/>
    <s v="81"/>
    <x v="0"/>
    <x v="1"/>
    <x v="7"/>
    <x v="6"/>
    <s v="ACCIDENTE VASCULAR ENCEFALICO AGUDO, NO ESPECIFICADO COMO HEMORRAGICO"/>
    <x v="30"/>
    <x v="137"/>
    <x v="1"/>
    <x v="0"/>
  </r>
  <r>
    <x v="0"/>
    <x v="1"/>
    <x v="0"/>
    <x v="1"/>
    <x v="1"/>
    <x v="1"/>
    <x v="0"/>
    <x v="0"/>
    <s v="80"/>
    <x v="0"/>
    <x v="0"/>
    <x v="8"/>
    <x v="6"/>
    <s v="COMPLICACIONES Y DESCRIPCIONES MAL DEFINIDAS DE ENFERMEDAD CARDIACA"/>
    <x v="29"/>
    <x v="138"/>
    <x v="1"/>
    <x v="0"/>
  </r>
  <r>
    <x v="0"/>
    <x v="4"/>
    <x v="0"/>
    <x v="4"/>
    <x v="48"/>
    <x v="48"/>
    <x v="0"/>
    <x v="0"/>
    <s v="73"/>
    <x v="0"/>
    <x v="0"/>
    <x v="8"/>
    <x v="6"/>
    <s v="ACCIDENTE VASCULAR ENCEFALICO AGUDO, NO ESPECIFICADO COMO HEMORRAGICO"/>
    <x v="30"/>
    <x v="137"/>
    <x v="0"/>
    <x v="0"/>
  </r>
  <r>
    <x v="0"/>
    <x v="2"/>
    <x v="0"/>
    <x v="2"/>
    <x v="2"/>
    <x v="2"/>
    <x v="0"/>
    <x v="0"/>
    <s v="49"/>
    <x v="2"/>
    <x v="1"/>
    <x v="1"/>
    <x v="6"/>
    <s v="ACCIDENTE VASCULAR ENCEFALICO AGUDO, NO ESPECIFICADO COMO HEMORRAGICO"/>
    <x v="30"/>
    <x v="137"/>
    <x v="1"/>
    <x v="0"/>
  </r>
  <r>
    <x v="0"/>
    <x v="1"/>
    <x v="0"/>
    <x v="1"/>
    <x v="1"/>
    <x v="1"/>
    <x v="1"/>
    <x v="0"/>
    <s v="48"/>
    <x v="2"/>
    <x v="0"/>
    <x v="1"/>
    <x v="6"/>
    <s v="ACCIDENTE VASCULAR ENCEFALICO AGUDO, NO ESPECIFICADO COMO HEMORRAGICO"/>
    <x v="30"/>
    <x v="137"/>
    <x v="0"/>
    <x v="0"/>
  </r>
  <r>
    <x v="0"/>
    <x v="2"/>
    <x v="0"/>
    <x v="5"/>
    <x v="29"/>
    <x v="29"/>
    <x v="0"/>
    <x v="0"/>
    <s v="84"/>
    <x v="0"/>
    <x v="0"/>
    <x v="2"/>
    <x v="6"/>
    <s v="ACCIDENTE VASCULAR ENCEFALICO AGUDO, NO ESPECIFICADO COMO HEMORRAGICO"/>
    <x v="30"/>
    <x v="137"/>
    <x v="0"/>
    <x v="0"/>
  </r>
  <r>
    <x v="0"/>
    <x v="1"/>
    <x v="0"/>
    <x v="1"/>
    <x v="1"/>
    <x v="1"/>
    <x v="1"/>
    <x v="0"/>
    <s v="90"/>
    <x v="0"/>
    <x v="0"/>
    <x v="5"/>
    <x v="6"/>
    <s v="ACCIDENTE VASCULAR ENCEFALICO AGUDO, NO ESPECIFICADO COMO HEMORRAGICO"/>
    <x v="30"/>
    <x v="137"/>
    <x v="1"/>
    <x v="0"/>
  </r>
  <r>
    <x v="0"/>
    <x v="1"/>
    <x v="0"/>
    <x v="1"/>
    <x v="1"/>
    <x v="1"/>
    <x v="1"/>
    <x v="0"/>
    <s v="76"/>
    <x v="0"/>
    <x v="1"/>
    <x v="7"/>
    <x v="6"/>
    <s v="ACCIDENTE VASCULAR ENCEFALICO AGUDO, NO ESPECIFICADO COMO HEMORRAGICO"/>
    <x v="30"/>
    <x v="137"/>
    <x v="0"/>
    <x v="0"/>
  </r>
  <r>
    <x v="0"/>
    <x v="1"/>
    <x v="0"/>
    <x v="1"/>
    <x v="1"/>
    <x v="1"/>
    <x v="1"/>
    <x v="0"/>
    <s v="10"/>
    <x v="8"/>
    <x v="0"/>
    <x v="2"/>
    <x v="6"/>
    <s v="ACCIDENTE VASCULAR ENCEFALICO AGUDO, NO ESPECIFICADO COMO HEMORRAGICO"/>
    <x v="30"/>
    <x v="137"/>
    <x v="0"/>
    <x v="0"/>
  </r>
  <r>
    <x v="0"/>
    <x v="1"/>
    <x v="0"/>
    <x v="1"/>
    <x v="1"/>
    <x v="1"/>
    <x v="1"/>
    <x v="0"/>
    <s v="75"/>
    <x v="0"/>
    <x v="1"/>
    <x v="6"/>
    <x v="6"/>
    <s v="ACCIDENTE VASCULAR ENCEFALICO AGUDO, NO ESPECIFICADO COMO HEMORRAGICO"/>
    <x v="30"/>
    <x v="137"/>
    <x v="1"/>
    <x v="0"/>
  </r>
  <r>
    <x v="0"/>
    <x v="6"/>
    <x v="0"/>
    <x v="6"/>
    <x v="11"/>
    <x v="11"/>
    <x v="0"/>
    <x v="0"/>
    <s v="38"/>
    <x v="2"/>
    <x v="2"/>
    <x v="3"/>
    <x v="6"/>
    <s v="OTRAS ENFERMEDADES CEREBROVASCULARES"/>
    <x v="30"/>
    <x v="139"/>
    <x v="0"/>
    <x v="0"/>
  </r>
  <r>
    <x v="0"/>
    <x v="1"/>
    <x v="0"/>
    <x v="1"/>
    <x v="1"/>
    <x v="1"/>
    <x v="1"/>
    <x v="0"/>
    <s v="71"/>
    <x v="0"/>
    <x v="1"/>
    <x v="11"/>
    <x v="6"/>
    <s v="OTRAS ENFERMEDADES CEREBROVASCULARES"/>
    <x v="30"/>
    <x v="140"/>
    <x v="1"/>
    <x v="0"/>
  </r>
  <r>
    <x v="0"/>
    <x v="5"/>
    <x v="0"/>
    <x v="6"/>
    <x v="10"/>
    <x v="10"/>
    <x v="0"/>
    <x v="0"/>
    <s v="98"/>
    <x v="0"/>
    <x v="4"/>
    <x v="4"/>
    <x v="6"/>
    <s v="OTRAS ENFERMEDADES CEREBROVASCULARES"/>
    <x v="30"/>
    <x v="140"/>
    <x v="1"/>
    <x v="0"/>
  </r>
  <r>
    <x v="0"/>
    <x v="0"/>
    <x v="0"/>
    <x v="0"/>
    <x v="16"/>
    <x v="16"/>
    <x v="0"/>
    <x v="0"/>
    <s v="93"/>
    <x v="0"/>
    <x v="0"/>
    <x v="5"/>
    <x v="6"/>
    <s v="ATEROSCLEROSIS"/>
    <x v="31"/>
    <x v="141"/>
    <x v="0"/>
    <x v="0"/>
  </r>
  <r>
    <x v="0"/>
    <x v="2"/>
    <x v="0"/>
    <x v="2"/>
    <x v="2"/>
    <x v="2"/>
    <x v="0"/>
    <x v="0"/>
    <s v="73"/>
    <x v="0"/>
    <x v="3"/>
    <x v="2"/>
    <x v="6"/>
    <s v="EMBOLIA Y TROMBOSIS ARTERIALES"/>
    <x v="31"/>
    <x v="142"/>
    <x v="0"/>
    <x v="0"/>
  </r>
  <r>
    <x v="0"/>
    <x v="1"/>
    <x v="0"/>
    <x v="1"/>
    <x v="1"/>
    <x v="1"/>
    <x v="1"/>
    <x v="0"/>
    <s v="74"/>
    <x v="0"/>
    <x v="3"/>
    <x v="3"/>
    <x v="6"/>
    <s v="OTRAS EMBOLIAS Y TROMBOSIS VENOSAS"/>
    <x v="32"/>
    <x v="143"/>
    <x v="1"/>
    <x v="0"/>
  </r>
  <r>
    <x v="0"/>
    <x v="1"/>
    <x v="0"/>
    <x v="1"/>
    <x v="1"/>
    <x v="1"/>
    <x v="1"/>
    <x v="0"/>
    <s v="80"/>
    <x v="0"/>
    <x v="1"/>
    <x v="9"/>
    <x v="6"/>
    <s v="ACCIDENTE VASCULAR ENCEFALICO AGUDO, NO ESPECIFICADO COMO HEMORRAGICO"/>
    <x v="30"/>
    <x v="137"/>
    <x v="1"/>
    <x v="0"/>
  </r>
  <r>
    <x v="0"/>
    <x v="1"/>
    <x v="0"/>
    <x v="1"/>
    <x v="1"/>
    <x v="1"/>
    <x v="0"/>
    <x v="0"/>
    <s v="84"/>
    <x v="0"/>
    <x v="0"/>
    <x v="8"/>
    <x v="6"/>
    <s v="INSUFICIENCIA CARDIACA"/>
    <x v="29"/>
    <x v="134"/>
    <x v="1"/>
    <x v="0"/>
  </r>
  <r>
    <x v="0"/>
    <x v="0"/>
    <x v="0"/>
    <x v="0"/>
    <x v="16"/>
    <x v="16"/>
    <x v="0"/>
    <x v="0"/>
    <s v="84"/>
    <x v="0"/>
    <x v="0"/>
    <x v="7"/>
    <x v="6"/>
    <s v="INSUFICIENCIA CARDIACA"/>
    <x v="29"/>
    <x v="134"/>
    <x v="0"/>
    <x v="0"/>
  </r>
  <r>
    <x v="0"/>
    <x v="1"/>
    <x v="0"/>
    <x v="1"/>
    <x v="1"/>
    <x v="1"/>
    <x v="1"/>
    <x v="0"/>
    <s v="73"/>
    <x v="0"/>
    <x v="0"/>
    <x v="11"/>
    <x v="6"/>
    <s v="INSUFICIENCIA CARDIACA"/>
    <x v="29"/>
    <x v="134"/>
    <x v="1"/>
    <x v="0"/>
  </r>
  <r>
    <x v="0"/>
    <x v="1"/>
    <x v="0"/>
    <x v="1"/>
    <x v="1"/>
    <x v="1"/>
    <x v="1"/>
    <x v="0"/>
    <s v="85"/>
    <x v="0"/>
    <x v="0"/>
    <x v="0"/>
    <x v="6"/>
    <s v="INSUFICIENCIA CARDIACA"/>
    <x v="29"/>
    <x v="134"/>
    <x v="1"/>
    <x v="0"/>
  </r>
  <r>
    <x v="0"/>
    <x v="2"/>
    <x v="0"/>
    <x v="2"/>
    <x v="23"/>
    <x v="23"/>
    <x v="0"/>
    <x v="0"/>
    <s v="86"/>
    <x v="0"/>
    <x v="0"/>
    <x v="6"/>
    <x v="6"/>
    <s v="INSUFICIENCIA CARDIACA"/>
    <x v="29"/>
    <x v="135"/>
    <x v="1"/>
    <x v="0"/>
  </r>
  <r>
    <x v="0"/>
    <x v="4"/>
    <x v="0"/>
    <x v="4"/>
    <x v="48"/>
    <x v="48"/>
    <x v="0"/>
    <x v="0"/>
    <s v="70"/>
    <x v="0"/>
    <x v="0"/>
    <x v="7"/>
    <x v="6"/>
    <s v="INSUFICIENCIA CARDIACA"/>
    <x v="29"/>
    <x v="134"/>
    <x v="1"/>
    <x v="0"/>
  </r>
  <r>
    <x v="0"/>
    <x v="1"/>
    <x v="0"/>
    <x v="1"/>
    <x v="1"/>
    <x v="1"/>
    <x v="0"/>
    <x v="0"/>
    <s v="57"/>
    <x v="3"/>
    <x v="1"/>
    <x v="3"/>
    <x v="6"/>
    <s v="COMPLICACIONES Y DESCRIPCIONES MAL DEFINIDAS DE ENFERMEDAD CARDIACA"/>
    <x v="29"/>
    <x v="136"/>
    <x v="1"/>
    <x v="0"/>
  </r>
  <r>
    <x v="0"/>
    <x v="1"/>
    <x v="0"/>
    <x v="1"/>
    <x v="1"/>
    <x v="1"/>
    <x v="0"/>
    <x v="0"/>
    <s v="66"/>
    <x v="0"/>
    <x v="1"/>
    <x v="7"/>
    <x v="6"/>
    <s v="ACCIDENTE VASCULAR ENCEFALICO AGUDO, NO ESPECIFICADO COMO HEMORRAGICO"/>
    <x v="30"/>
    <x v="137"/>
    <x v="0"/>
    <x v="0"/>
  </r>
  <r>
    <x v="0"/>
    <x v="2"/>
    <x v="0"/>
    <x v="2"/>
    <x v="43"/>
    <x v="43"/>
    <x v="0"/>
    <x v="0"/>
    <s v="66"/>
    <x v="0"/>
    <x v="2"/>
    <x v="7"/>
    <x v="6"/>
    <s v="COMPLICACIONES Y DESCRIPCIONES MAL DEFINIDAS DE ENFERMEDAD CARDIACA"/>
    <x v="29"/>
    <x v="136"/>
    <x v="1"/>
    <x v="0"/>
  </r>
  <r>
    <x v="0"/>
    <x v="8"/>
    <x v="0"/>
    <x v="0"/>
    <x v="31"/>
    <x v="31"/>
    <x v="0"/>
    <x v="0"/>
    <s v="84"/>
    <x v="0"/>
    <x v="0"/>
    <x v="5"/>
    <x v="6"/>
    <s v="INSUFICIENCIA CARDIACA"/>
    <x v="29"/>
    <x v="134"/>
    <x v="1"/>
    <x v="0"/>
  </r>
  <r>
    <x v="0"/>
    <x v="1"/>
    <x v="0"/>
    <x v="1"/>
    <x v="1"/>
    <x v="1"/>
    <x v="2"/>
    <x v="0"/>
    <s v="80"/>
    <x v="0"/>
    <x v="1"/>
    <x v="10"/>
    <x v="6"/>
    <s v="COMPLICACIONES Y DESCRIPCIONES MAL DEFINIDAS DE ENFERMEDAD CARDIACA"/>
    <x v="29"/>
    <x v="136"/>
    <x v="1"/>
    <x v="0"/>
  </r>
  <r>
    <x v="0"/>
    <x v="1"/>
    <x v="0"/>
    <x v="1"/>
    <x v="1"/>
    <x v="1"/>
    <x v="0"/>
    <x v="0"/>
    <s v="62"/>
    <x v="0"/>
    <x v="1"/>
    <x v="1"/>
    <x v="6"/>
    <s v="HEMORRAGIA INTRAENCEFALICA"/>
    <x v="30"/>
    <x v="144"/>
    <x v="1"/>
    <x v="0"/>
  </r>
  <r>
    <x v="0"/>
    <x v="5"/>
    <x v="0"/>
    <x v="6"/>
    <x v="10"/>
    <x v="10"/>
    <x v="3"/>
    <x v="0"/>
    <s v="16"/>
    <x v="1"/>
    <x v="4"/>
    <x v="8"/>
    <x v="6"/>
    <s v="HEMORRAGIA INTRAENCEFALICA"/>
    <x v="30"/>
    <x v="144"/>
    <x v="0"/>
    <x v="0"/>
  </r>
  <r>
    <x v="0"/>
    <x v="4"/>
    <x v="0"/>
    <x v="5"/>
    <x v="34"/>
    <x v="34"/>
    <x v="0"/>
    <x v="1"/>
    <s v="2"/>
    <x v="4"/>
    <x v="0"/>
    <x v="7"/>
    <x v="6"/>
    <s v="HEMORRAGIA INTRAENCEFALICA"/>
    <x v="30"/>
    <x v="144"/>
    <x v="0"/>
    <x v="0"/>
  </r>
  <r>
    <x v="0"/>
    <x v="5"/>
    <x v="0"/>
    <x v="6"/>
    <x v="10"/>
    <x v="10"/>
    <x v="3"/>
    <x v="0"/>
    <s v="21"/>
    <x v="6"/>
    <x v="4"/>
    <x v="8"/>
    <x v="6"/>
    <s v="HEMORRAGIA INTRAENCEFALICA"/>
    <x v="30"/>
    <x v="144"/>
    <x v="1"/>
    <x v="0"/>
  </r>
  <r>
    <x v="0"/>
    <x v="1"/>
    <x v="0"/>
    <x v="1"/>
    <x v="1"/>
    <x v="1"/>
    <x v="1"/>
    <x v="0"/>
    <s v="15"/>
    <x v="1"/>
    <x v="1"/>
    <x v="1"/>
    <x v="6"/>
    <s v="HEMORRAGIA INTRAENCEFALICA"/>
    <x v="30"/>
    <x v="144"/>
    <x v="1"/>
    <x v="0"/>
  </r>
  <r>
    <x v="0"/>
    <x v="2"/>
    <x v="0"/>
    <x v="2"/>
    <x v="23"/>
    <x v="23"/>
    <x v="0"/>
    <x v="0"/>
    <s v="81"/>
    <x v="0"/>
    <x v="4"/>
    <x v="9"/>
    <x v="6"/>
    <s v="INSUFICIENCIA CARDIACA"/>
    <x v="29"/>
    <x v="135"/>
    <x v="0"/>
    <x v="0"/>
  </r>
  <r>
    <x v="0"/>
    <x v="1"/>
    <x v="0"/>
    <x v="1"/>
    <x v="1"/>
    <x v="1"/>
    <x v="2"/>
    <x v="0"/>
    <s v="75"/>
    <x v="0"/>
    <x v="1"/>
    <x v="4"/>
    <x v="6"/>
    <s v="INFARTO AGUDO DEL MIOCARDIO"/>
    <x v="33"/>
    <x v="145"/>
    <x v="1"/>
    <x v="0"/>
  </r>
  <r>
    <x v="0"/>
    <x v="4"/>
    <x v="0"/>
    <x v="4"/>
    <x v="41"/>
    <x v="41"/>
    <x v="2"/>
    <x v="0"/>
    <s v="60"/>
    <x v="0"/>
    <x v="1"/>
    <x v="3"/>
    <x v="6"/>
    <s v="INFARTO AGUDO DEL MIOCARDIO"/>
    <x v="33"/>
    <x v="145"/>
    <x v="1"/>
    <x v="0"/>
  </r>
  <r>
    <x v="1"/>
    <x v="7"/>
    <x v="0"/>
    <x v="6"/>
    <x v="19"/>
    <x v="19"/>
    <x v="0"/>
    <x v="0"/>
    <s v="76"/>
    <x v="0"/>
    <x v="1"/>
    <x v="6"/>
    <x v="6"/>
    <s v="HIPERTENSION ESENCIAL (PRIMARIA)"/>
    <x v="34"/>
    <x v="146"/>
    <x v="0"/>
    <x v="0"/>
  </r>
  <r>
    <x v="0"/>
    <x v="8"/>
    <x v="0"/>
    <x v="0"/>
    <x v="31"/>
    <x v="31"/>
    <x v="0"/>
    <x v="0"/>
    <s v="91"/>
    <x v="0"/>
    <x v="0"/>
    <x v="0"/>
    <x v="6"/>
    <s v="HIPERTENSION ESENCIAL (PRIMARIA)"/>
    <x v="34"/>
    <x v="146"/>
    <x v="0"/>
    <x v="0"/>
  </r>
  <r>
    <x v="0"/>
    <x v="0"/>
    <x v="0"/>
    <x v="0"/>
    <x v="0"/>
    <x v="0"/>
    <x v="0"/>
    <x v="0"/>
    <s v="87"/>
    <x v="0"/>
    <x v="1"/>
    <x v="3"/>
    <x v="6"/>
    <s v="HIPERTENSION ESENCIAL (PRIMARIA)"/>
    <x v="34"/>
    <x v="146"/>
    <x v="0"/>
    <x v="0"/>
  </r>
  <r>
    <x v="0"/>
    <x v="4"/>
    <x v="0"/>
    <x v="5"/>
    <x v="12"/>
    <x v="12"/>
    <x v="0"/>
    <x v="0"/>
    <s v="89"/>
    <x v="0"/>
    <x v="1"/>
    <x v="5"/>
    <x v="6"/>
    <s v="ENFERMEDAD CARDIORRENAL HIPERTENSIVA"/>
    <x v="34"/>
    <x v="147"/>
    <x v="0"/>
    <x v="0"/>
  </r>
  <r>
    <x v="0"/>
    <x v="2"/>
    <x v="0"/>
    <x v="5"/>
    <x v="29"/>
    <x v="29"/>
    <x v="3"/>
    <x v="0"/>
    <s v="53"/>
    <x v="3"/>
    <x v="1"/>
    <x v="2"/>
    <x v="6"/>
    <s v="INFARTO AGUDO DEL MIOCARDIO"/>
    <x v="33"/>
    <x v="145"/>
    <x v="1"/>
    <x v="0"/>
  </r>
  <r>
    <x v="0"/>
    <x v="1"/>
    <x v="0"/>
    <x v="4"/>
    <x v="6"/>
    <x v="6"/>
    <x v="1"/>
    <x v="0"/>
    <s v="68"/>
    <x v="0"/>
    <x v="0"/>
    <x v="6"/>
    <x v="6"/>
    <s v="HIPERTENSION ESENCIAL (PRIMARIA)"/>
    <x v="34"/>
    <x v="146"/>
    <x v="1"/>
    <x v="0"/>
  </r>
  <r>
    <x v="0"/>
    <x v="4"/>
    <x v="0"/>
    <x v="3"/>
    <x v="14"/>
    <x v="14"/>
    <x v="1"/>
    <x v="0"/>
    <s v="60"/>
    <x v="0"/>
    <x v="0"/>
    <x v="11"/>
    <x v="6"/>
    <s v="INFARTO AGUDO DEL MIOCARDIO"/>
    <x v="33"/>
    <x v="145"/>
    <x v="1"/>
    <x v="0"/>
  </r>
  <r>
    <x v="0"/>
    <x v="4"/>
    <x v="0"/>
    <x v="5"/>
    <x v="12"/>
    <x v="12"/>
    <x v="0"/>
    <x v="0"/>
    <s v="64"/>
    <x v="0"/>
    <x v="0"/>
    <x v="5"/>
    <x v="6"/>
    <s v="HIPERTENSION ESENCIAL (PRIMARIA)"/>
    <x v="34"/>
    <x v="146"/>
    <x v="1"/>
    <x v="0"/>
  </r>
  <r>
    <x v="0"/>
    <x v="4"/>
    <x v="0"/>
    <x v="5"/>
    <x v="21"/>
    <x v="21"/>
    <x v="0"/>
    <x v="0"/>
    <s v="86"/>
    <x v="0"/>
    <x v="0"/>
    <x v="6"/>
    <x v="6"/>
    <s v="INFARTO AGUDO DEL MIOCARDIO"/>
    <x v="33"/>
    <x v="145"/>
    <x v="1"/>
    <x v="0"/>
  </r>
  <r>
    <x v="0"/>
    <x v="4"/>
    <x v="0"/>
    <x v="4"/>
    <x v="27"/>
    <x v="27"/>
    <x v="0"/>
    <x v="0"/>
    <s v="54"/>
    <x v="3"/>
    <x v="1"/>
    <x v="3"/>
    <x v="6"/>
    <s v="INFARTO AGUDO DEL MIOCARDIO"/>
    <x v="33"/>
    <x v="145"/>
    <x v="0"/>
    <x v="0"/>
  </r>
  <r>
    <x v="0"/>
    <x v="1"/>
    <x v="0"/>
    <x v="1"/>
    <x v="1"/>
    <x v="1"/>
    <x v="0"/>
    <x v="0"/>
    <s v="58"/>
    <x v="3"/>
    <x v="1"/>
    <x v="8"/>
    <x v="6"/>
    <s v="INFARTO AGUDO DEL MIOCARDIO"/>
    <x v="33"/>
    <x v="145"/>
    <x v="1"/>
    <x v="0"/>
  </r>
  <r>
    <x v="0"/>
    <x v="2"/>
    <x v="0"/>
    <x v="2"/>
    <x v="23"/>
    <x v="23"/>
    <x v="0"/>
    <x v="0"/>
    <s v="39"/>
    <x v="2"/>
    <x v="4"/>
    <x v="10"/>
    <x v="6"/>
    <s v="INFARTO AGUDO DEL MIOCARDIO"/>
    <x v="33"/>
    <x v="145"/>
    <x v="1"/>
    <x v="0"/>
  </r>
  <r>
    <x v="0"/>
    <x v="4"/>
    <x v="0"/>
    <x v="5"/>
    <x v="37"/>
    <x v="37"/>
    <x v="0"/>
    <x v="0"/>
    <s v="18"/>
    <x v="6"/>
    <x v="3"/>
    <x v="0"/>
    <x v="6"/>
    <s v="INFARTO AGUDO DEL MIOCARDIO"/>
    <x v="33"/>
    <x v="145"/>
    <x v="1"/>
    <x v="0"/>
  </r>
  <r>
    <x v="0"/>
    <x v="3"/>
    <x v="0"/>
    <x v="0"/>
    <x v="3"/>
    <x v="3"/>
    <x v="0"/>
    <x v="0"/>
    <s v="86"/>
    <x v="0"/>
    <x v="1"/>
    <x v="5"/>
    <x v="6"/>
    <s v="INFARTO AGUDO DEL MIOCARDIO"/>
    <x v="33"/>
    <x v="145"/>
    <x v="1"/>
    <x v="0"/>
  </r>
  <r>
    <x v="0"/>
    <x v="4"/>
    <x v="0"/>
    <x v="4"/>
    <x v="48"/>
    <x v="48"/>
    <x v="0"/>
    <x v="0"/>
    <s v="29"/>
    <x v="6"/>
    <x v="0"/>
    <x v="8"/>
    <x v="6"/>
    <s v="INFARTO AGUDO DEL MIOCARDIO"/>
    <x v="33"/>
    <x v="145"/>
    <x v="1"/>
    <x v="0"/>
  </r>
  <r>
    <x v="0"/>
    <x v="2"/>
    <x v="0"/>
    <x v="2"/>
    <x v="2"/>
    <x v="2"/>
    <x v="0"/>
    <x v="0"/>
    <s v="90"/>
    <x v="0"/>
    <x v="1"/>
    <x v="3"/>
    <x v="6"/>
    <s v="HIPERTENSION ESENCIAL (PRIMARIA)"/>
    <x v="34"/>
    <x v="146"/>
    <x v="1"/>
    <x v="0"/>
  </r>
  <r>
    <x v="0"/>
    <x v="1"/>
    <x v="0"/>
    <x v="1"/>
    <x v="1"/>
    <x v="1"/>
    <x v="1"/>
    <x v="0"/>
    <s v="70"/>
    <x v="0"/>
    <x v="0"/>
    <x v="3"/>
    <x v="6"/>
    <s v="HIPERTENSION ESENCIAL (PRIMARIA)"/>
    <x v="34"/>
    <x v="146"/>
    <x v="1"/>
    <x v="0"/>
  </r>
  <r>
    <x v="0"/>
    <x v="4"/>
    <x v="0"/>
    <x v="4"/>
    <x v="32"/>
    <x v="32"/>
    <x v="0"/>
    <x v="0"/>
    <s v="90"/>
    <x v="0"/>
    <x v="0"/>
    <x v="9"/>
    <x v="6"/>
    <s v="INSUFICIENCIA CARDIACA"/>
    <x v="29"/>
    <x v="134"/>
    <x v="1"/>
    <x v="0"/>
  </r>
  <r>
    <x v="0"/>
    <x v="3"/>
    <x v="0"/>
    <x v="0"/>
    <x v="3"/>
    <x v="3"/>
    <x v="0"/>
    <x v="0"/>
    <s v="89"/>
    <x v="0"/>
    <x v="4"/>
    <x v="3"/>
    <x v="6"/>
    <s v="INSUFICIENCIA CARDIACA"/>
    <x v="29"/>
    <x v="135"/>
    <x v="1"/>
    <x v="0"/>
  </r>
  <r>
    <x v="0"/>
    <x v="1"/>
    <x v="0"/>
    <x v="1"/>
    <x v="1"/>
    <x v="1"/>
    <x v="1"/>
    <x v="0"/>
    <s v="77"/>
    <x v="0"/>
    <x v="1"/>
    <x v="10"/>
    <x v="6"/>
    <s v="HIPERTENSION ESENCIAL (PRIMARIA)"/>
    <x v="34"/>
    <x v="146"/>
    <x v="0"/>
    <x v="0"/>
  </r>
  <r>
    <x v="0"/>
    <x v="2"/>
    <x v="0"/>
    <x v="2"/>
    <x v="8"/>
    <x v="8"/>
    <x v="0"/>
    <x v="0"/>
    <s v="81"/>
    <x v="0"/>
    <x v="0"/>
    <x v="5"/>
    <x v="6"/>
    <s v="HIPERTENSION ESENCIAL (PRIMARIA)"/>
    <x v="34"/>
    <x v="146"/>
    <x v="0"/>
    <x v="0"/>
  </r>
  <r>
    <x v="0"/>
    <x v="1"/>
    <x v="0"/>
    <x v="1"/>
    <x v="1"/>
    <x v="1"/>
    <x v="1"/>
    <x v="0"/>
    <s v="83"/>
    <x v="0"/>
    <x v="0"/>
    <x v="0"/>
    <x v="6"/>
    <s v="HIPERTENSION ESENCIAL (PRIMARIA)"/>
    <x v="34"/>
    <x v="146"/>
    <x v="1"/>
    <x v="0"/>
  </r>
  <r>
    <x v="0"/>
    <x v="4"/>
    <x v="0"/>
    <x v="5"/>
    <x v="12"/>
    <x v="12"/>
    <x v="0"/>
    <x v="0"/>
    <s v="87"/>
    <x v="0"/>
    <x v="0"/>
    <x v="1"/>
    <x v="6"/>
    <s v="HIPERTENSION ESENCIAL (PRIMARIA)"/>
    <x v="34"/>
    <x v="146"/>
    <x v="1"/>
    <x v="0"/>
  </r>
  <r>
    <x v="0"/>
    <x v="4"/>
    <x v="0"/>
    <x v="4"/>
    <x v="32"/>
    <x v="32"/>
    <x v="2"/>
    <x v="0"/>
    <s v="40"/>
    <x v="2"/>
    <x v="1"/>
    <x v="2"/>
    <x v="6"/>
    <s v="HIPERTENSION ESENCIAL (PRIMARIA)"/>
    <x v="34"/>
    <x v="146"/>
    <x v="1"/>
    <x v="0"/>
  </r>
  <r>
    <x v="0"/>
    <x v="8"/>
    <x v="0"/>
    <x v="0"/>
    <x v="31"/>
    <x v="31"/>
    <x v="0"/>
    <x v="0"/>
    <s v="74"/>
    <x v="0"/>
    <x v="1"/>
    <x v="4"/>
    <x v="6"/>
    <s v="HIPERTENSION ESENCIAL (PRIMARIA)"/>
    <x v="34"/>
    <x v="146"/>
    <x v="0"/>
    <x v="0"/>
  </r>
  <r>
    <x v="0"/>
    <x v="2"/>
    <x v="0"/>
    <x v="2"/>
    <x v="2"/>
    <x v="2"/>
    <x v="0"/>
    <x v="0"/>
    <s v="68"/>
    <x v="0"/>
    <x v="1"/>
    <x v="4"/>
    <x v="6"/>
    <s v="HIPERTENSION ESENCIAL (PRIMARIA)"/>
    <x v="34"/>
    <x v="146"/>
    <x v="1"/>
    <x v="0"/>
  </r>
  <r>
    <x v="0"/>
    <x v="3"/>
    <x v="0"/>
    <x v="0"/>
    <x v="3"/>
    <x v="3"/>
    <x v="1"/>
    <x v="0"/>
    <s v="75"/>
    <x v="0"/>
    <x v="0"/>
    <x v="5"/>
    <x v="6"/>
    <s v="HIPERTENSION ESENCIAL (PRIMARIA)"/>
    <x v="34"/>
    <x v="146"/>
    <x v="0"/>
    <x v="0"/>
  </r>
  <r>
    <x v="0"/>
    <x v="1"/>
    <x v="0"/>
    <x v="1"/>
    <x v="1"/>
    <x v="1"/>
    <x v="1"/>
    <x v="0"/>
    <s v="75"/>
    <x v="0"/>
    <x v="0"/>
    <x v="11"/>
    <x v="6"/>
    <s v="HIPERTENSION ESENCIAL (PRIMARIA)"/>
    <x v="34"/>
    <x v="146"/>
    <x v="1"/>
    <x v="0"/>
  </r>
  <r>
    <x v="0"/>
    <x v="1"/>
    <x v="0"/>
    <x v="1"/>
    <x v="1"/>
    <x v="1"/>
    <x v="1"/>
    <x v="0"/>
    <s v="75"/>
    <x v="0"/>
    <x v="1"/>
    <x v="10"/>
    <x v="6"/>
    <s v="HIPERTENSION ESENCIAL (PRIMARIA)"/>
    <x v="34"/>
    <x v="146"/>
    <x v="1"/>
    <x v="0"/>
  </r>
  <r>
    <x v="0"/>
    <x v="1"/>
    <x v="0"/>
    <x v="1"/>
    <x v="1"/>
    <x v="1"/>
    <x v="1"/>
    <x v="0"/>
    <s v="67"/>
    <x v="0"/>
    <x v="0"/>
    <x v="8"/>
    <x v="6"/>
    <s v="HIPERTENSION ESENCIAL (PRIMARIA)"/>
    <x v="34"/>
    <x v="146"/>
    <x v="0"/>
    <x v="0"/>
  </r>
  <r>
    <x v="0"/>
    <x v="4"/>
    <x v="0"/>
    <x v="5"/>
    <x v="12"/>
    <x v="12"/>
    <x v="0"/>
    <x v="0"/>
    <s v="69"/>
    <x v="0"/>
    <x v="0"/>
    <x v="8"/>
    <x v="6"/>
    <s v="HIPERTENSION ESENCIAL (PRIMARIA)"/>
    <x v="34"/>
    <x v="146"/>
    <x v="1"/>
    <x v="0"/>
  </r>
  <r>
    <x v="0"/>
    <x v="4"/>
    <x v="0"/>
    <x v="4"/>
    <x v="35"/>
    <x v="35"/>
    <x v="0"/>
    <x v="0"/>
    <s v="91"/>
    <x v="0"/>
    <x v="0"/>
    <x v="7"/>
    <x v="6"/>
    <s v="HIPERTENSION ESENCIAL (PRIMARIA)"/>
    <x v="34"/>
    <x v="146"/>
    <x v="0"/>
    <x v="0"/>
  </r>
  <r>
    <x v="0"/>
    <x v="2"/>
    <x v="0"/>
    <x v="2"/>
    <x v="26"/>
    <x v="26"/>
    <x v="0"/>
    <x v="0"/>
    <s v="86"/>
    <x v="0"/>
    <x v="1"/>
    <x v="2"/>
    <x v="6"/>
    <s v="PARO CARDIACO"/>
    <x v="29"/>
    <x v="148"/>
    <x v="1"/>
    <x v="0"/>
  </r>
  <r>
    <x v="0"/>
    <x v="1"/>
    <x v="0"/>
    <x v="1"/>
    <x v="1"/>
    <x v="1"/>
    <x v="0"/>
    <x v="0"/>
    <s v="81"/>
    <x v="0"/>
    <x v="1"/>
    <x v="4"/>
    <x v="6"/>
    <s v="PARO CARDIACO"/>
    <x v="29"/>
    <x v="148"/>
    <x v="1"/>
    <x v="0"/>
  </r>
  <r>
    <x v="0"/>
    <x v="1"/>
    <x v="0"/>
    <x v="1"/>
    <x v="1"/>
    <x v="1"/>
    <x v="1"/>
    <x v="0"/>
    <s v="65"/>
    <x v="0"/>
    <x v="3"/>
    <x v="5"/>
    <x v="6"/>
    <s v="PARO CARDIACO"/>
    <x v="29"/>
    <x v="148"/>
    <x v="1"/>
    <x v="0"/>
  </r>
  <r>
    <x v="0"/>
    <x v="1"/>
    <x v="0"/>
    <x v="1"/>
    <x v="1"/>
    <x v="1"/>
    <x v="1"/>
    <x v="0"/>
    <s v="64"/>
    <x v="0"/>
    <x v="3"/>
    <x v="5"/>
    <x v="6"/>
    <s v="PARO CARDIACO"/>
    <x v="29"/>
    <x v="148"/>
    <x v="1"/>
    <x v="0"/>
  </r>
  <r>
    <x v="0"/>
    <x v="1"/>
    <x v="0"/>
    <x v="1"/>
    <x v="1"/>
    <x v="1"/>
    <x v="2"/>
    <x v="0"/>
    <s v="54"/>
    <x v="3"/>
    <x v="3"/>
    <x v="5"/>
    <x v="6"/>
    <s v="PARO CARDIACO"/>
    <x v="29"/>
    <x v="148"/>
    <x v="1"/>
    <x v="0"/>
  </r>
  <r>
    <x v="0"/>
    <x v="1"/>
    <x v="0"/>
    <x v="1"/>
    <x v="1"/>
    <x v="1"/>
    <x v="1"/>
    <x v="0"/>
    <s v="50"/>
    <x v="3"/>
    <x v="3"/>
    <x v="5"/>
    <x v="6"/>
    <s v="PARO CARDIACO"/>
    <x v="29"/>
    <x v="148"/>
    <x v="0"/>
    <x v="0"/>
  </r>
  <r>
    <x v="0"/>
    <x v="1"/>
    <x v="0"/>
    <x v="1"/>
    <x v="1"/>
    <x v="1"/>
    <x v="1"/>
    <x v="0"/>
    <s v="44"/>
    <x v="2"/>
    <x v="3"/>
    <x v="5"/>
    <x v="6"/>
    <s v="PARO CARDIACO"/>
    <x v="29"/>
    <x v="148"/>
    <x v="1"/>
    <x v="0"/>
  </r>
  <r>
    <x v="0"/>
    <x v="1"/>
    <x v="0"/>
    <x v="1"/>
    <x v="1"/>
    <x v="1"/>
    <x v="1"/>
    <x v="0"/>
    <s v="61"/>
    <x v="0"/>
    <x v="3"/>
    <x v="5"/>
    <x v="6"/>
    <s v="PARO CARDIACO"/>
    <x v="29"/>
    <x v="148"/>
    <x v="1"/>
    <x v="0"/>
  </r>
  <r>
    <x v="0"/>
    <x v="5"/>
    <x v="0"/>
    <x v="6"/>
    <x v="10"/>
    <x v="10"/>
    <x v="0"/>
    <x v="0"/>
    <s v="65"/>
    <x v="0"/>
    <x v="3"/>
    <x v="4"/>
    <x v="6"/>
    <s v="PARO CARDIACO"/>
    <x v="29"/>
    <x v="149"/>
    <x v="1"/>
    <x v="0"/>
  </r>
  <r>
    <x v="0"/>
    <x v="1"/>
    <x v="0"/>
    <x v="1"/>
    <x v="1"/>
    <x v="1"/>
    <x v="1"/>
    <x v="0"/>
    <s v="50"/>
    <x v="3"/>
    <x v="3"/>
    <x v="5"/>
    <x v="6"/>
    <s v="PARO CARDIACO"/>
    <x v="29"/>
    <x v="148"/>
    <x v="0"/>
    <x v="0"/>
  </r>
  <r>
    <x v="0"/>
    <x v="1"/>
    <x v="0"/>
    <x v="1"/>
    <x v="1"/>
    <x v="1"/>
    <x v="1"/>
    <x v="0"/>
    <s v="71"/>
    <x v="0"/>
    <x v="3"/>
    <x v="5"/>
    <x v="6"/>
    <s v="PARO CARDIACO"/>
    <x v="29"/>
    <x v="148"/>
    <x v="0"/>
    <x v="0"/>
  </r>
  <r>
    <x v="0"/>
    <x v="1"/>
    <x v="0"/>
    <x v="1"/>
    <x v="1"/>
    <x v="1"/>
    <x v="1"/>
    <x v="0"/>
    <s v="54"/>
    <x v="3"/>
    <x v="1"/>
    <x v="2"/>
    <x v="6"/>
    <s v="FIBRILACION Y ALETEO AURICULAR"/>
    <x v="29"/>
    <x v="150"/>
    <x v="1"/>
    <x v="0"/>
  </r>
  <r>
    <x v="0"/>
    <x v="2"/>
    <x v="0"/>
    <x v="2"/>
    <x v="2"/>
    <x v="2"/>
    <x v="0"/>
    <x v="0"/>
    <s v="85"/>
    <x v="0"/>
    <x v="3"/>
    <x v="11"/>
    <x v="6"/>
    <s v="INFARTO AGUDO DEL MIOCARDIO"/>
    <x v="33"/>
    <x v="145"/>
    <x v="1"/>
    <x v="0"/>
  </r>
  <r>
    <x v="0"/>
    <x v="2"/>
    <x v="0"/>
    <x v="2"/>
    <x v="23"/>
    <x v="23"/>
    <x v="0"/>
    <x v="0"/>
    <s v="83"/>
    <x v="0"/>
    <x v="1"/>
    <x v="0"/>
    <x v="6"/>
    <s v="HIPERTENSION ESENCIAL (PRIMARIA)"/>
    <x v="34"/>
    <x v="146"/>
    <x v="1"/>
    <x v="0"/>
  </r>
  <r>
    <x v="0"/>
    <x v="1"/>
    <x v="0"/>
    <x v="1"/>
    <x v="1"/>
    <x v="1"/>
    <x v="1"/>
    <x v="0"/>
    <s v="84"/>
    <x v="0"/>
    <x v="0"/>
    <x v="6"/>
    <x v="6"/>
    <s v="OTRAS ARRITMIAS CARDIACAS"/>
    <x v="29"/>
    <x v="151"/>
    <x v="1"/>
    <x v="0"/>
  </r>
  <r>
    <x v="0"/>
    <x v="8"/>
    <x v="0"/>
    <x v="0"/>
    <x v="31"/>
    <x v="31"/>
    <x v="0"/>
    <x v="0"/>
    <s v="90"/>
    <x v="0"/>
    <x v="4"/>
    <x v="11"/>
    <x v="6"/>
    <s v="OTRAS ARRITMIAS CARDIACAS"/>
    <x v="29"/>
    <x v="151"/>
    <x v="1"/>
    <x v="0"/>
  </r>
  <r>
    <x v="0"/>
    <x v="4"/>
    <x v="0"/>
    <x v="4"/>
    <x v="27"/>
    <x v="27"/>
    <x v="0"/>
    <x v="0"/>
    <s v="68"/>
    <x v="0"/>
    <x v="2"/>
    <x v="7"/>
    <x v="6"/>
    <s v="OTRAS ARRITMIAS CARDIACAS"/>
    <x v="29"/>
    <x v="151"/>
    <x v="1"/>
    <x v="0"/>
  </r>
  <r>
    <x v="0"/>
    <x v="1"/>
    <x v="0"/>
    <x v="1"/>
    <x v="1"/>
    <x v="1"/>
    <x v="1"/>
    <x v="0"/>
    <s v="70"/>
    <x v="0"/>
    <x v="3"/>
    <x v="5"/>
    <x v="6"/>
    <s v="PARO CARDIACO"/>
    <x v="29"/>
    <x v="148"/>
    <x v="0"/>
    <x v="0"/>
  </r>
  <r>
    <x v="0"/>
    <x v="1"/>
    <x v="0"/>
    <x v="4"/>
    <x v="6"/>
    <x v="6"/>
    <x v="1"/>
    <x v="0"/>
    <s v="50"/>
    <x v="3"/>
    <x v="3"/>
    <x v="5"/>
    <x v="6"/>
    <s v="OTRAS ENFERMEDADES CARDIOPULMONARES"/>
    <x v="35"/>
    <x v="152"/>
    <x v="0"/>
    <x v="0"/>
  </r>
  <r>
    <x v="0"/>
    <x v="5"/>
    <x v="0"/>
    <x v="6"/>
    <x v="10"/>
    <x v="10"/>
    <x v="0"/>
    <x v="0"/>
    <s v="83"/>
    <x v="0"/>
    <x v="0"/>
    <x v="11"/>
    <x v="6"/>
    <s v="INFARTO AGUDO DEL MIOCARDIO"/>
    <x v="33"/>
    <x v="145"/>
    <x v="1"/>
    <x v="0"/>
  </r>
  <r>
    <x v="0"/>
    <x v="1"/>
    <x v="0"/>
    <x v="1"/>
    <x v="1"/>
    <x v="1"/>
    <x v="0"/>
    <x v="0"/>
    <s v="74"/>
    <x v="0"/>
    <x v="0"/>
    <x v="9"/>
    <x v="6"/>
    <s v="INFARTO AGUDO DEL MIOCARDIO"/>
    <x v="33"/>
    <x v="145"/>
    <x v="0"/>
    <x v="0"/>
  </r>
  <r>
    <x v="0"/>
    <x v="1"/>
    <x v="0"/>
    <x v="1"/>
    <x v="1"/>
    <x v="1"/>
    <x v="1"/>
    <x v="0"/>
    <s v="70"/>
    <x v="0"/>
    <x v="3"/>
    <x v="5"/>
    <x v="6"/>
    <s v="PARO CARDIACO"/>
    <x v="29"/>
    <x v="148"/>
    <x v="0"/>
    <x v="0"/>
  </r>
  <r>
    <x v="0"/>
    <x v="0"/>
    <x v="0"/>
    <x v="0"/>
    <x v="0"/>
    <x v="0"/>
    <x v="2"/>
    <x v="0"/>
    <s v="69"/>
    <x v="0"/>
    <x v="0"/>
    <x v="9"/>
    <x v="6"/>
    <s v="PARO CARDIACO"/>
    <x v="29"/>
    <x v="148"/>
    <x v="1"/>
    <x v="0"/>
  </r>
  <r>
    <x v="0"/>
    <x v="5"/>
    <x v="0"/>
    <x v="6"/>
    <x v="45"/>
    <x v="45"/>
    <x v="0"/>
    <x v="0"/>
    <s v="75"/>
    <x v="0"/>
    <x v="3"/>
    <x v="2"/>
    <x v="6"/>
    <s v="ENFERMEDAD ISQUEMICA CRONICA DEL CORAZON"/>
    <x v="33"/>
    <x v="153"/>
    <x v="1"/>
    <x v="0"/>
  </r>
  <r>
    <x v="0"/>
    <x v="2"/>
    <x v="0"/>
    <x v="2"/>
    <x v="2"/>
    <x v="2"/>
    <x v="0"/>
    <x v="0"/>
    <s v="94"/>
    <x v="0"/>
    <x v="3"/>
    <x v="11"/>
    <x v="6"/>
    <s v="ENFERMEDAD ISQUEMICA CRONICA DEL CORAZON"/>
    <x v="33"/>
    <x v="154"/>
    <x v="1"/>
    <x v="0"/>
  </r>
  <r>
    <x v="0"/>
    <x v="1"/>
    <x v="0"/>
    <x v="4"/>
    <x v="6"/>
    <x v="6"/>
    <x v="1"/>
    <x v="0"/>
    <s v="78"/>
    <x v="0"/>
    <x v="3"/>
    <x v="6"/>
    <x v="6"/>
    <s v="INFARTO AGUDO DEL MIOCARDIO"/>
    <x v="33"/>
    <x v="145"/>
    <x v="1"/>
    <x v="0"/>
  </r>
  <r>
    <x v="0"/>
    <x v="3"/>
    <x v="0"/>
    <x v="0"/>
    <x v="3"/>
    <x v="3"/>
    <x v="0"/>
    <x v="0"/>
    <s v="72"/>
    <x v="0"/>
    <x v="0"/>
    <x v="2"/>
    <x v="6"/>
    <s v="OTRAS ENFERMEDADES CARDIOPULMONARES"/>
    <x v="35"/>
    <x v="155"/>
    <x v="0"/>
    <x v="0"/>
  </r>
  <r>
    <x v="0"/>
    <x v="2"/>
    <x v="0"/>
    <x v="2"/>
    <x v="23"/>
    <x v="23"/>
    <x v="1"/>
    <x v="0"/>
    <s v="62"/>
    <x v="0"/>
    <x v="3"/>
    <x v="2"/>
    <x v="6"/>
    <s v="TRASTORNOS NO REUMATICOS DE LA VALVULA AORTICA"/>
    <x v="29"/>
    <x v="156"/>
    <x v="1"/>
    <x v="0"/>
  </r>
  <r>
    <x v="0"/>
    <x v="5"/>
    <x v="0"/>
    <x v="6"/>
    <x v="10"/>
    <x v="10"/>
    <x v="0"/>
    <x v="0"/>
    <s v="55"/>
    <x v="3"/>
    <x v="0"/>
    <x v="6"/>
    <x v="6"/>
    <s v="CARDIOMIOPATIA"/>
    <x v="29"/>
    <x v="157"/>
    <x v="1"/>
    <x v="0"/>
  </r>
  <r>
    <x v="0"/>
    <x v="1"/>
    <x v="0"/>
    <x v="1"/>
    <x v="1"/>
    <x v="1"/>
    <x v="1"/>
    <x v="0"/>
    <s v="45"/>
    <x v="2"/>
    <x v="3"/>
    <x v="4"/>
    <x v="6"/>
    <s v="PARO CARDIACO"/>
    <x v="29"/>
    <x v="148"/>
    <x v="1"/>
    <x v="0"/>
  </r>
  <r>
    <x v="0"/>
    <x v="1"/>
    <x v="0"/>
    <x v="1"/>
    <x v="1"/>
    <x v="1"/>
    <x v="1"/>
    <x v="0"/>
    <s v="77"/>
    <x v="0"/>
    <x v="3"/>
    <x v="4"/>
    <x v="6"/>
    <s v="PARO CARDIACO"/>
    <x v="29"/>
    <x v="148"/>
    <x v="1"/>
    <x v="0"/>
  </r>
  <r>
    <x v="0"/>
    <x v="1"/>
    <x v="0"/>
    <x v="1"/>
    <x v="1"/>
    <x v="1"/>
    <x v="1"/>
    <x v="0"/>
    <s v="71"/>
    <x v="0"/>
    <x v="3"/>
    <x v="4"/>
    <x v="6"/>
    <s v="PARO CARDIACO"/>
    <x v="29"/>
    <x v="148"/>
    <x v="0"/>
    <x v="0"/>
  </r>
  <r>
    <x v="0"/>
    <x v="1"/>
    <x v="0"/>
    <x v="1"/>
    <x v="1"/>
    <x v="1"/>
    <x v="1"/>
    <x v="0"/>
    <s v="77"/>
    <x v="0"/>
    <x v="3"/>
    <x v="0"/>
    <x v="6"/>
    <s v="PARO CARDIACO"/>
    <x v="29"/>
    <x v="148"/>
    <x v="0"/>
    <x v="0"/>
  </r>
  <r>
    <x v="0"/>
    <x v="1"/>
    <x v="0"/>
    <x v="1"/>
    <x v="1"/>
    <x v="1"/>
    <x v="1"/>
    <x v="0"/>
    <s v="78"/>
    <x v="0"/>
    <x v="0"/>
    <x v="6"/>
    <x v="6"/>
    <s v="EMBOLIA PULMONAR"/>
    <x v="35"/>
    <x v="158"/>
    <x v="0"/>
    <x v="0"/>
  </r>
  <r>
    <x v="0"/>
    <x v="1"/>
    <x v="0"/>
    <x v="1"/>
    <x v="1"/>
    <x v="1"/>
    <x v="1"/>
    <x v="0"/>
    <s v="74"/>
    <x v="0"/>
    <x v="3"/>
    <x v="11"/>
    <x v="6"/>
    <s v="PARO CARDIACO"/>
    <x v="29"/>
    <x v="148"/>
    <x v="1"/>
    <x v="0"/>
  </r>
  <r>
    <x v="0"/>
    <x v="4"/>
    <x v="0"/>
    <x v="3"/>
    <x v="5"/>
    <x v="5"/>
    <x v="0"/>
    <x v="0"/>
    <s v="62"/>
    <x v="0"/>
    <x v="0"/>
    <x v="6"/>
    <x v="7"/>
    <s v="BRONQUIECTASIA"/>
    <x v="36"/>
    <x v="159"/>
    <x v="0"/>
    <x v="0"/>
  </r>
  <r>
    <x v="0"/>
    <x v="1"/>
    <x v="0"/>
    <x v="1"/>
    <x v="1"/>
    <x v="1"/>
    <x v="1"/>
    <x v="0"/>
    <s v="83"/>
    <x v="0"/>
    <x v="1"/>
    <x v="9"/>
    <x v="7"/>
    <s v="AFECCIONES RESPIRATORIAS DEBIDAS A INHALACION DE GASES, HUMOS, VAPORES"/>
    <x v="37"/>
    <x v="160"/>
    <x v="0"/>
    <x v="0"/>
  </r>
  <r>
    <x v="0"/>
    <x v="4"/>
    <x v="0"/>
    <x v="3"/>
    <x v="14"/>
    <x v="14"/>
    <x v="1"/>
    <x v="0"/>
    <s v="3"/>
    <x v="5"/>
    <x v="4"/>
    <x v="6"/>
    <x v="7"/>
    <s v="NEUMONITIS DEBIDA A SOLIDOS Y LIQUIDOS"/>
    <x v="37"/>
    <x v="161"/>
    <x v="0"/>
    <x v="0"/>
  </r>
  <r>
    <x v="0"/>
    <x v="1"/>
    <x v="0"/>
    <x v="1"/>
    <x v="1"/>
    <x v="1"/>
    <x v="1"/>
    <x v="0"/>
    <s v="59"/>
    <x v="3"/>
    <x v="1"/>
    <x v="3"/>
    <x v="7"/>
    <s v="AFECCIONES RESPIRATORIAS DEBIDAS A INHALACION DE GASES, HUMOS, VAPORES"/>
    <x v="37"/>
    <x v="160"/>
    <x v="1"/>
    <x v="0"/>
  </r>
  <r>
    <x v="0"/>
    <x v="1"/>
    <x v="0"/>
    <x v="4"/>
    <x v="22"/>
    <x v="22"/>
    <x v="0"/>
    <x v="0"/>
    <s v="72"/>
    <x v="0"/>
    <x v="2"/>
    <x v="1"/>
    <x v="7"/>
    <s v="OTRAS ENFERMEDADES PULMONARES OBSTRUCTIVAS CRONICAS"/>
    <x v="36"/>
    <x v="162"/>
    <x v="1"/>
    <x v="0"/>
  </r>
  <r>
    <x v="0"/>
    <x v="2"/>
    <x v="0"/>
    <x v="2"/>
    <x v="33"/>
    <x v="33"/>
    <x v="0"/>
    <x v="0"/>
    <s v="37"/>
    <x v="2"/>
    <x v="2"/>
    <x v="1"/>
    <x v="7"/>
    <s v="ASMA"/>
    <x v="36"/>
    <x v="163"/>
    <x v="1"/>
    <x v="0"/>
  </r>
  <r>
    <x v="0"/>
    <x v="5"/>
    <x v="0"/>
    <x v="6"/>
    <x v="10"/>
    <x v="10"/>
    <x v="0"/>
    <x v="0"/>
    <s v="80"/>
    <x v="0"/>
    <x v="4"/>
    <x v="8"/>
    <x v="7"/>
    <s v="OTRAS ENFERMEDADES PULMONARES OBSTRUCTIVAS CRONICAS"/>
    <x v="36"/>
    <x v="162"/>
    <x v="1"/>
    <x v="0"/>
  </r>
  <r>
    <x v="0"/>
    <x v="1"/>
    <x v="0"/>
    <x v="1"/>
    <x v="1"/>
    <x v="1"/>
    <x v="0"/>
    <x v="0"/>
    <s v="46"/>
    <x v="2"/>
    <x v="1"/>
    <x v="3"/>
    <x v="7"/>
    <s v="AFECCIONES RESPIRATORIAS DEBIDAS A INHALACION DE GASES, HUMOS, VAPORES"/>
    <x v="37"/>
    <x v="160"/>
    <x v="0"/>
    <x v="0"/>
  </r>
  <r>
    <x v="0"/>
    <x v="3"/>
    <x v="0"/>
    <x v="0"/>
    <x v="3"/>
    <x v="3"/>
    <x v="0"/>
    <x v="0"/>
    <s v="71"/>
    <x v="0"/>
    <x v="3"/>
    <x v="4"/>
    <x v="7"/>
    <s v="ASMA"/>
    <x v="36"/>
    <x v="163"/>
    <x v="1"/>
    <x v="0"/>
  </r>
  <r>
    <x v="0"/>
    <x v="8"/>
    <x v="0"/>
    <x v="0"/>
    <x v="31"/>
    <x v="31"/>
    <x v="0"/>
    <x v="0"/>
    <s v="78"/>
    <x v="0"/>
    <x v="4"/>
    <x v="3"/>
    <x v="7"/>
    <s v="NEUMOCONIOSIS DEBIDA A OTROS POLVOS INORGANICOS"/>
    <x v="37"/>
    <x v="164"/>
    <x v="1"/>
    <x v="0"/>
  </r>
  <r>
    <x v="0"/>
    <x v="1"/>
    <x v="0"/>
    <x v="1"/>
    <x v="1"/>
    <x v="1"/>
    <x v="1"/>
    <x v="0"/>
    <s v="67"/>
    <x v="0"/>
    <x v="1"/>
    <x v="7"/>
    <x v="7"/>
    <s v="AFECCIONES RESPIRATORIAS DEBIDAS A INHALACION DE GASES, HUMOS, VAPORES"/>
    <x v="37"/>
    <x v="160"/>
    <x v="1"/>
    <x v="0"/>
  </r>
  <r>
    <x v="0"/>
    <x v="1"/>
    <x v="0"/>
    <x v="1"/>
    <x v="1"/>
    <x v="1"/>
    <x v="1"/>
    <x v="0"/>
    <s v="72"/>
    <x v="0"/>
    <x v="1"/>
    <x v="8"/>
    <x v="7"/>
    <s v="AFECCIONES RESPIRATORIAS DEBIDAS A INHALACION DE GASES, HUMOS, VAPORES"/>
    <x v="37"/>
    <x v="160"/>
    <x v="0"/>
    <x v="0"/>
  </r>
  <r>
    <x v="0"/>
    <x v="1"/>
    <x v="0"/>
    <x v="1"/>
    <x v="1"/>
    <x v="1"/>
    <x v="1"/>
    <x v="0"/>
    <s v="61"/>
    <x v="0"/>
    <x v="1"/>
    <x v="11"/>
    <x v="7"/>
    <s v="AFECCIONES RESPIRATORIAS DEBIDAS A INHALACION DE GASES, HUMOS, VAPORES"/>
    <x v="37"/>
    <x v="160"/>
    <x v="0"/>
    <x v="0"/>
  </r>
  <r>
    <x v="0"/>
    <x v="1"/>
    <x v="0"/>
    <x v="1"/>
    <x v="1"/>
    <x v="1"/>
    <x v="1"/>
    <x v="0"/>
    <s v="80"/>
    <x v="0"/>
    <x v="4"/>
    <x v="9"/>
    <x v="7"/>
    <s v="AFECCIONES RESPIRATORIAS DEBIDAS A INHALACION DE GASES, HUMOS, VAPORES"/>
    <x v="37"/>
    <x v="160"/>
    <x v="1"/>
    <x v="0"/>
  </r>
  <r>
    <x v="0"/>
    <x v="1"/>
    <x v="0"/>
    <x v="1"/>
    <x v="1"/>
    <x v="1"/>
    <x v="0"/>
    <x v="0"/>
    <s v="90"/>
    <x v="0"/>
    <x v="1"/>
    <x v="8"/>
    <x v="7"/>
    <s v="AFECCIONES RESPIRATORIAS DEBIDAS A INHALACION DE GASES, HUMOS, VAPORES"/>
    <x v="37"/>
    <x v="160"/>
    <x v="0"/>
    <x v="0"/>
  </r>
  <r>
    <x v="0"/>
    <x v="1"/>
    <x v="0"/>
    <x v="1"/>
    <x v="1"/>
    <x v="1"/>
    <x v="1"/>
    <x v="0"/>
    <s v="49"/>
    <x v="2"/>
    <x v="1"/>
    <x v="5"/>
    <x v="7"/>
    <s v="AFECCIONES RESPIRATORIAS DEBIDAS A INHALACION DE GASES, HUMOS, VAPORES"/>
    <x v="37"/>
    <x v="160"/>
    <x v="1"/>
    <x v="0"/>
  </r>
  <r>
    <x v="0"/>
    <x v="8"/>
    <x v="0"/>
    <x v="0"/>
    <x v="31"/>
    <x v="31"/>
    <x v="0"/>
    <x v="0"/>
    <s v="59"/>
    <x v="3"/>
    <x v="4"/>
    <x v="9"/>
    <x v="7"/>
    <s v="AFECCIONES RESPIRATORIAS DEBIDAS A INHALACION DE GASES, HUMOS, VAPORES"/>
    <x v="37"/>
    <x v="160"/>
    <x v="1"/>
    <x v="0"/>
  </r>
  <r>
    <x v="0"/>
    <x v="5"/>
    <x v="0"/>
    <x v="6"/>
    <x v="10"/>
    <x v="10"/>
    <x v="0"/>
    <x v="0"/>
    <s v="67"/>
    <x v="0"/>
    <x v="4"/>
    <x v="0"/>
    <x v="7"/>
    <s v="OTRAS ENFERMEDADES PULMONARES OBSTRUCTIVAS CRONICAS"/>
    <x v="36"/>
    <x v="162"/>
    <x v="1"/>
    <x v="0"/>
  </r>
  <r>
    <x v="0"/>
    <x v="1"/>
    <x v="0"/>
    <x v="1"/>
    <x v="1"/>
    <x v="1"/>
    <x v="0"/>
    <x v="0"/>
    <s v="75"/>
    <x v="0"/>
    <x v="1"/>
    <x v="9"/>
    <x v="7"/>
    <s v="NEUMONIA, ORGANISMO NO ESPECIFICADO"/>
    <x v="38"/>
    <x v="165"/>
    <x v="0"/>
    <x v="0"/>
  </r>
  <r>
    <x v="0"/>
    <x v="1"/>
    <x v="0"/>
    <x v="1"/>
    <x v="1"/>
    <x v="1"/>
    <x v="1"/>
    <x v="0"/>
    <s v="70"/>
    <x v="0"/>
    <x v="1"/>
    <x v="10"/>
    <x v="7"/>
    <s v="AFECCIONES RESPIRATORIAS DEBIDAS A INHALACION DE GASES, HUMOS, VAPORES"/>
    <x v="37"/>
    <x v="160"/>
    <x v="0"/>
    <x v="0"/>
  </r>
  <r>
    <x v="0"/>
    <x v="1"/>
    <x v="0"/>
    <x v="1"/>
    <x v="1"/>
    <x v="1"/>
    <x v="0"/>
    <x v="0"/>
    <s v="73"/>
    <x v="0"/>
    <x v="1"/>
    <x v="9"/>
    <x v="7"/>
    <s v="AFECCIONES RESPIRATORIAS DEBIDAS A INHALACION DE GASES, HUMOS, VAPORES"/>
    <x v="37"/>
    <x v="160"/>
    <x v="1"/>
    <x v="0"/>
  </r>
  <r>
    <x v="0"/>
    <x v="0"/>
    <x v="0"/>
    <x v="0"/>
    <x v="0"/>
    <x v="0"/>
    <x v="0"/>
    <x v="0"/>
    <s v="52"/>
    <x v="3"/>
    <x v="4"/>
    <x v="1"/>
    <x v="7"/>
    <s v="AFECCIONES RESPIRATORIAS DEBIDAS A INHALACION DE GASES, HUMOS, VAPORES"/>
    <x v="37"/>
    <x v="160"/>
    <x v="1"/>
    <x v="0"/>
  </r>
  <r>
    <x v="0"/>
    <x v="1"/>
    <x v="0"/>
    <x v="1"/>
    <x v="1"/>
    <x v="1"/>
    <x v="1"/>
    <x v="0"/>
    <s v="66"/>
    <x v="0"/>
    <x v="0"/>
    <x v="7"/>
    <x v="7"/>
    <s v="NEUMONIA, ORGANISMO NO ESPECIFICADO"/>
    <x v="38"/>
    <x v="165"/>
    <x v="1"/>
    <x v="0"/>
  </r>
  <r>
    <x v="0"/>
    <x v="1"/>
    <x v="0"/>
    <x v="1"/>
    <x v="1"/>
    <x v="1"/>
    <x v="1"/>
    <x v="0"/>
    <s v="89"/>
    <x v="0"/>
    <x v="0"/>
    <x v="3"/>
    <x v="7"/>
    <s v="NEUMONIA, ORGANISMO NO ESPECIFICADO"/>
    <x v="38"/>
    <x v="165"/>
    <x v="1"/>
    <x v="0"/>
  </r>
  <r>
    <x v="0"/>
    <x v="2"/>
    <x v="0"/>
    <x v="2"/>
    <x v="2"/>
    <x v="2"/>
    <x v="0"/>
    <x v="0"/>
    <s v="94"/>
    <x v="0"/>
    <x v="3"/>
    <x v="5"/>
    <x v="7"/>
    <s v="NEUMONIA, ORGANISMO NO ESPECIFICADO"/>
    <x v="38"/>
    <x v="166"/>
    <x v="0"/>
    <x v="0"/>
  </r>
  <r>
    <x v="0"/>
    <x v="1"/>
    <x v="0"/>
    <x v="1"/>
    <x v="1"/>
    <x v="1"/>
    <x v="1"/>
    <x v="0"/>
    <s v="52"/>
    <x v="3"/>
    <x v="1"/>
    <x v="1"/>
    <x v="7"/>
    <s v="DERRAME PLEURAL NO CLASIFICADO EN OTRA PARTE"/>
    <x v="39"/>
    <x v="167"/>
    <x v="1"/>
    <x v="0"/>
  </r>
  <r>
    <x v="0"/>
    <x v="4"/>
    <x v="0"/>
    <x v="5"/>
    <x v="34"/>
    <x v="34"/>
    <x v="0"/>
    <x v="0"/>
    <s v="39"/>
    <x v="2"/>
    <x v="4"/>
    <x v="3"/>
    <x v="7"/>
    <s v="NEUMONITIS DEBIDA A SOLIDOS Y LIQUIDOS"/>
    <x v="37"/>
    <x v="168"/>
    <x v="1"/>
    <x v="0"/>
  </r>
  <r>
    <x v="0"/>
    <x v="2"/>
    <x v="0"/>
    <x v="2"/>
    <x v="2"/>
    <x v="2"/>
    <x v="0"/>
    <x v="0"/>
    <s v="74"/>
    <x v="0"/>
    <x v="3"/>
    <x v="5"/>
    <x v="7"/>
    <s v="NEUMONIA, ORGANISMO NO ESPECIFICADO"/>
    <x v="38"/>
    <x v="166"/>
    <x v="0"/>
    <x v="0"/>
  </r>
  <r>
    <x v="0"/>
    <x v="1"/>
    <x v="0"/>
    <x v="1"/>
    <x v="1"/>
    <x v="1"/>
    <x v="1"/>
    <x v="0"/>
    <s v="70"/>
    <x v="0"/>
    <x v="3"/>
    <x v="9"/>
    <x v="7"/>
    <s v="NEUMONIA, ORGANISMO NO ESPECIFICADO"/>
    <x v="38"/>
    <x v="169"/>
    <x v="1"/>
    <x v="0"/>
  </r>
  <r>
    <x v="0"/>
    <x v="4"/>
    <x v="0"/>
    <x v="3"/>
    <x v="5"/>
    <x v="5"/>
    <x v="0"/>
    <x v="1"/>
    <s v="1"/>
    <x v="4"/>
    <x v="0"/>
    <x v="6"/>
    <x v="7"/>
    <s v="NEUMONIA, ORGANISMO NO ESPECIFICADO"/>
    <x v="38"/>
    <x v="165"/>
    <x v="1"/>
    <x v="0"/>
  </r>
  <r>
    <x v="0"/>
    <x v="1"/>
    <x v="0"/>
    <x v="1"/>
    <x v="1"/>
    <x v="1"/>
    <x v="0"/>
    <x v="0"/>
    <s v="89"/>
    <x v="0"/>
    <x v="1"/>
    <x v="7"/>
    <x v="7"/>
    <s v="NEUMONIA, ORGANISMO NO ESPECIFICADO"/>
    <x v="38"/>
    <x v="165"/>
    <x v="1"/>
    <x v="0"/>
  </r>
  <r>
    <x v="0"/>
    <x v="1"/>
    <x v="0"/>
    <x v="1"/>
    <x v="1"/>
    <x v="1"/>
    <x v="1"/>
    <x v="0"/>
    <s v="70"/>
    <x v="0"/>
    <x v="3"/>
    <x v="9"/>
    <x v="7"/>
    <s v="NEUMONIA, ORGANISMO NO ESPECIFICADO"/>
    <x v="38"/>
    <x v="170"/>
    <x v="1"/>
    <x v="0"/>
  </r>
  <r>
    <x v="0"/>
    <x v="1"/>
    <x v="0"/>
    <x v="1"/>
    <x v="1"/>
    <x v="1"/>
    <x v="1"/>
    <x v="0"/>
    <s v="80"/>
    <x v="0"/>
    <x v="1"/>
    <x v="10"/>
    <x v="7"/>
    <s v="NEUMONIA, ORGANISMO NO ESPECIFICADO"/>
    <x v="38"/>
    <x v="165"/>
    <x v="1"/>
    <x v="0"/>
  </r>
  <r>
    <x v="0"/>
    <x v="1"/>
    <x v="0"/>
    <x v="1"/>
    <x v="1"/>
    <x v="1"/>
    <x v="1"/>
    <x v="0"/>
    <s v="82"/>
    <x v="0"/>
    <x v="3"/>
    <x v="3"/>
    <x v="7"/>
    <s v="NEUMONIA, ORGANISMO NO ESPECIFICADO"/>
    <x v="38"/>
    <x v="165"/>
    <x v="1"/>
    <x v="0"/>
  </r>
  <r>
    <x v="0"/>
    <x v="0"/>
    <x v="0"/>
    <x v="0"/>
    <x v="16"/>
    <x v="16"/>
    <x v="0"/>
    <x v="0"/>
    <s v="73"/>
    <x v="0"/>
    <x v="2"/>
    <x v="6"/>
    <x v="7"/>
    <s v="OTRAS ENFERMEDADES PULMONARES OBSTRUCTIVAS CRONICAS"/>
    <x v="36"/>
    <x v="162"/>
    <x v="1"/>
    <x v="0"/>
  </r>
  <r>
    <x v="0"/>
    <x v="4"/>
    <x v="0"/>
    <x v="3"/>
    <x v="13"/>
    <x v="13"/>
    <x v="0"/>
    <x v="1"/>
    <s v="1"/>
    <x v="4"/>
    <x v="2"/>
    <x v="10"/>
    <x v="7"/>
    <s v="NEUMONIA, ORGANISMO NO ESPECIFICADO"/>
    <x v="38"/>
    <x v="170"/>
    <x v="1"/>
    <x v="0"/>
  </r>
  <r>
    <x v="0"/>
    <x v="1"/>
    <x v="0"/>
    <x v="1"/>
    <x v="1"/>
    <x v="1"/>
    <x v="0"/>
    <x v="0"/>
    <s v="78"/>
    <x v="0"/>
    <x v="0"/>
    <x v="10"/>
    <x v="7"/>
    <s v="BRONQUITIS AGUDA"/>
    <x v="40"/>
    <x v="171"/>
    <x v="1"/>
    <x v="0"/>
  </r>
  <r>
    <x v="0"/>
    <x v="1"/>
    <x v="0"/>
    <x v="1"/>
    <x v="1"/>
    <x v="1"/>
    <x v="0"/>
    <x v="0"/>
    <s v="85"/>
    <x v="0"/>
    <x v="1"/>
    <x v="4"/>
    <x v="7"/>
    <s v="BRONQUITIS, NO ESPECIFICADA COMO AGUDA O CRONICA"/>
    <x v="36"/>
    <x v="172"/>
    <x v="0"/>
    <x v="0"/>
  </r>
  <r>
    <x v="0"/>
    <x v="8"/>
    <x v="0"/>
    <x v="0"/>
    <x v="31"/>
    <x v="31"/>
    <x v="0"/>
    <x v="0"/>
    <s v="62"/>
    <x v="0"/>
    <x v="1"/>
    <x v="2"/>
    <x v="7"/>
    <s v="BRONQUITIS CRONICA NO ESPECIFICADA"/>
    <x v="36"/>
    <x v="173"/>
    <x v="1"/>
    <x v="0"/>
  </r>
  <r>
    <x v="0"/>
    <x v="4"/>
    <x v="0"/>
    <x v="3"/>
    <x v="14"/>
    <x v="14"/>
    <x v="0"/>
    <x v="0"/>
    <s v="34"/>
    <x v="2"/>
    <x v="0"/>
    <x v="3"/>
    <x v="7"/>
    <s v="BRONQUITIS CRONICA NO ESPECIFICADA"/>
    <x v="36"/>
    <x v="173"/>
    <x v="1"/>
    <x v="0"/>
  </r>
  <r>
    <x v="0"/>
    <x v="4"/>
    <x v="0"/>
    <x v="5"/>
    <x v="12"/>
    <x v="12"/>
    <x v="1"/>
    <x v="0"/>
    <s v="79"/>
    <x v="0"/>
    <x v="4"/>
    <x v="10"/>
    <x v="7"/>
    <s v="OTRAS ENFERMEDADES PULMONARES OBSTRUCTIVAS CRONICAS"/>
    <x v="36"/>
    <x v="174"/>
    <x v="0"/>
    <x v="0"/>
  </r>
  <r>
    <x v="0"/>
    <x v="5"/>
    <x v="0"/>
    <x v="6"/>
    <x v="10"/>
    <x v="10"/>
    <x v="3"/>
    <x v="0"/>
    <s v="84"/>
    <x v="0"/>
    <x v="0"/>
    <x v="10"/>
    <x v="7"/>
    <s v="OTRAS ENFERMEDADES PULMONARES OBSTRUCTIVAS CRONICAS"/>
    <x v="36"/>
    <x v="162"/>
    <x v="0"/>
    <x v="0"/>
  </r>
  <r>
    <x v="0"/>
    <x v="1"/>
    <x v="0"/>
    <x v="1"/>
    <x v="1"/>
    <x v="1"/>
    <x v="1"/>
    <x v="0"/>
    <s v="62"/>
    <x v="0"/>
    <x v="1"/>
    <x v="8"/>
    <x v="7"/>
    <s v="OTRAS ENFERMEDADES PULMONARES OBSTRUCTIVAS CRONICAS"/>
    <x v="36"/>
    <x v="162"/>
    <x v="0"/>
    <x v="0"/>
  </r>
  <r>
    <x v="0"/>
    <x v="4"/>
    <x v="0"/>
    <x v="5"/>
    <x v="15"/>
    <x v="15"/>
    <x v="0"/>
    <x v="0"/>
    <s v="47"/>
    <x v="2"/>
    <x v="1"/>
    <x v="3"/>
    <x v="7"/>
    <s v="OTRAS ENFERMEDADES PULMONARES OBSTRUCTIVAS CRONICAS"/>
    <x v="36"/>
    <x v="162"/>
    <x v="0"/>
    <x v="0"/>
  </r>
  <r>
    <x v="0"/>
    <x v="1"/>
    <x v="0"/>
    <x v="1"/>
    <x v="1"/>
    <x v="1"/>
    <x v="1"/>
    <x v="0"/>
    <s v="56"/>
    <x v="3"/>
    <x v="1"/>
    <x v="9"/>
    <x v="7"/>
    <s v="NEUMONIA, ORGANISMO NO ESPECIFICADO"/>
    <x v="38"/>
    <x v="165"/>
    <x v="0"/>
    <x v="0"/>
  </r>
  <r>
    <x v="0"/>
    <x v="1"/>
    <x v="0"/>
    <x v="4"/>
    <x v="22"/>
    <x v="22"/>
    <x v="0"/>
    <x v="0"/>
    <s v="50"/>
    <x v="3"/>
    <x v="0"/>
    <x v="7"/>
    <x v="7"/>
    <s v="PAQUIPLEURITIS"/>
    <x v="39"/>
    <x v="175"/>
    <x v="1"/>
    <x v="0"/>
  </r>
  <r>
    <x v="0"/>
    <x v="4"/>
    <x v="0"/>
    <x v="4"/>
    <x v="48"/>
    <x v="48"/>
    <x v="0"/>
    <x v="0"/>
    <s v="83"/>
    <x v="0"/>
    <x v="0"/>
    <x v="2"/>
    <x v="7"/>
    <s v="OTRAS ENFERMEDADES PULMONARES INTERSTICIALES"/>
    <x v="41"/>
    <x v="176"/>
    <x v="1"/>
    <x v="0"/>
  </r>
  <r>
    <x v="0"/>
    <x v="1"/>
    <x v="0"/>
    <x v="4"/>
    <x v="6"/>
    <x v="6"/>
    <x v="0"/>
    <x v="0"/>
    <s v="80"/>
    <x v="0"/>
    <x v="3"/>
    <x v="4"/>
    <x v="7"/>
    <s v="OTRAS ENFERMEDADES PULMONARES INTERSTICIALES"/>
    <x v="41"/>
    <x v="176"/>
    <x v="1"/>
    <x v="0"/>
  </r>
  <r>
    <x v="0"/>
    <x v="2"/>
    <x v="0"/>
    <x v="2"/>
    <x v="2"/>
    <x v="2"/>
    <x v="0"/>
    <x v="0"/>
    <s v="67"/>
    <x v="0"/>
    <x v="0"/>
    <x v="0"/>
    <x v="7"/>
    <s v="OTRAS ENFERMEDADES PULMONARES INTERSTICIALES"/>
    <x v="41"/>
    <x v="176"/>
    <x v="1"/>
    <x v="0"/>
  </r>
  <r>
    <x v="0"/>
    <x v="4"/>
    <x v="0"/>
    <x v="4"/>
    <x v="27"/>
    <x v="27"/>
    <x v="0"/>
    <x v="0"/>
    <s v="84"/>
    <x v="0"/>
    <x v="2"/>
    <x v="7"/>
    <x v="7"/>
    <s v="OTRAS ENFERMEDADES PULMONARES INTERSTICIALES"/>
    <x v="41"/>
    <x v="176"/>
    <x v="1"/>
    <x v="0"/>
  </r>
  <r>
    <x v="0"/>
    <x v="8"/>
    <x v="0"/>
    <x v="0"/>
    <x v="31"/>
    <x v="31"/>
    <x v="1"/>
    <x v="0"/>
    <s v="66"/>
    <x v="0"/>
    <x v="4"/>
    <x v="1"/>
    <x v="7"/>
    <s v="OTRAS ENFERMEDADES PULMONARES INTERSTICIALES"/>
    <x v="41"/>
    <x v="176"/>
    <x v="0"/>
    <x v="0"/>
  </r>
  <r>
    <x v="0"/>
    <x v="4"/>
    <x v="0"/>
    <x v="4"/>
    <x v="35"/>
    <x v="35"/>
    <x v="0"/>
    <x v="0"/>
    <s v="96"/>
    <x v="0"/>
    <x v="3"/>
    <x v="4"/>
    <x v="7"/>
    <s v="OTRAS ENFERMEDADES PULMONARES INTERSTICIALES"/>
    <x v="41"/>
    <x v="176"/>
    <x v="0"/>
    <x v="0"/>
  </r>
  <r>
    <x v="0"/>
    <x v="1"/>
    <x v="0"/>
    <x v="1"/>
    <x v="1"/>
    <x v="1"/>
    <x v="1"/>
    <x v="0"/>
    <s v="58"/>
    <x v="3"/>
    <x v="0"/>
    <x v="10"/>
    <x v="7"/>
    <s v="INSUFICIENCIA RESPIRATORIA, NO CLASIFICADA EN OTRA PARTE"/>
    <x v="42"/>
    <x v="177"/>
    <x v="0"/>
    <x v="0"/>
  </r>
  <r>
    <x v="0"/>
    <x v="1"/>
    <x v="0"/>
    <x v="1"/>
    <x v="1"/>
    <x v="1"/>
    <x v="3"/>
    <x v="0"/>
    <s v="73"/>
    <x v="0"/>
    <x v="3"/>
    <x v="8"/>
    <x v="7"/>
    <s v="OTRAS ENFERMEDADES PULMONARES INTERSTICIALES"/>
    <x v="41"/>
    <x v="178"/>
    <x v="1"/>
    <x v="0"/>
  </r>
  <r>
    <x v="0"/>
    <x v="4"/>
    <x v="0"/>
    <x v="4"/>
    <x v="27"/>
    <x v="27"/>
    <x v="0"/>
    <x v="0"/>
    <s v="73"/>
    <x v="0"/>
    <x v="0"/>
    <x v="10"/>
    <x v="7"/>
    <s v="OTRAS ENFERMEDADES PULMONARES INTERSTICIALES"/>
    <x v="41"/>
    <x v="176"/>
    <x v="1"/>
    <x v="0"/>
  </r>
  <r>
    <x v="0"/>
    <x v="1"/>
    <x v="0"/>
    <x v="1"/>
    <x v="1"/>
    <x v="1"/>
    <x v="1"/>
    <x v="0"/>
    <s v="84"/>
    <x v="0"/>
    <x v="3"/>
    <x v="3"/>
    <x v="7"/>
    <s v="OTRAS ENFERMEDADES PULMONARES INTERSTICIALES"/>
    <x v="41"/>
    <x v="176"/>
    <x v="1"/>
    <x v="0"/>
  </r>
  <r>
    <x v="0"/>
    <x v="1"/>
    <x v="0"/>
    <x v="1"/>
    <x v="1"/>
    <x v="1"/>
    <x v="0"/>
    <x v="0"/>
    <s v="79"/>
    <x v="0"/>
    <x v="1"/>
    <x v="9"/>
    <x v="7"/>
    <s v="PAQUIPLEURITIS"/>
    <x v="39"/>
    <x v="175"/>
    <x v="0"/>
    <x v="0"/>
  </r>
  <r>
    <x v="0"/>
    <x v="1"/>
    <x v="0"/>
    <x v="1"/>
    <x v="1"/>
    <x v="1"/>
    <x v="0"/>
    <x v="0"/>
    <s v="77"/>
    <x v="0"/>
    <x v="0"/>
    <x v="6"/>
    <x v="7"/>
    <s v="OTRAS ENFERMEDADES PULMONARES INTERSTICIALES"/>
    <x v="41"/>
    <x v="176"/>
    <x v="0"/>
    <x v="0"/>
  </r>
  <r>
    <x v="0"/>
    <x v="1"/>
    <x v="0"/>
    <x v="4"/>
    <x v="22"/>
    <x v="22"/>
    <x v="1"/>
    <x v="0"/>
    <s v="51"/>
    <x v="3"/>
    <x v="4"/>
    <x v="2"/>
    <x v="7"/>
    <s v="NEUMOTORAX"/>
    <x v="39"/>
    <x v="179"/>
    <x v="1"/>
    <x v="0"/>
  </r>
  <r>
    <x v="0"/>
    <x v="4"/>
    <x v="0"/>
    <x v="5"/>
    <x v="34"/>
    <x v="34"/>
    <x v="3"/>
    <x v="0"/>
    <s v="45"/>
    <x v="2"/>
    <x v="0"/>
    <x v="9"/>
    <x v="7"/>
    <s v="OTRAS AFECCIONES DE LA PLEURA"/>
    <x v="39"/>
    <x v="180"/>
    <x v="1"/>
    <x v="0"/>
  </r>
  <r>
    <x v="0"/>
    <x v="4"/>
    <x v="0"/>
    <x v="3"/>
    <x v="5"/>
    <x v="5"/>
    <x v="0"/>
    <x v="0"/>
    <s v="16"/>
    <x v="1"/>
    <x v="0"/>
    <x v="10"/>
    <x v="7"/>
    <s v="OTRAS AFECCIONES DE LA PLEURA"/>
    <x v="39"/>
    <x v="180"/>
    <x v="1"/>
    <x v="0"/>
  </r>
  <r>
    <x v="0"/>
    <x v="1"/>
    <x v="0"/>
    <x v="1"/>
    <x v="1"/>
    <x v="1"/>
    <x v="1"/>
    <x v="0"/>
    <s v="80"/>
    <x v="0"/>
    <x v="3"/>
    <x v="5"/>
    <x v="7"/>
    <s v="TRASTORNOS DEL SISTEMA RESPIRATORIO CONSECUTIVOS A PROCEDIMIENTOS, NO"/>
    <x v="42"/>
    <x v="181"/>
    <x v="1"/>
    <x v="0"/>
  </r>
  <r>
    <x v="0"/>
    <x v="4"/>
    <x v="0"/>
    <x v="3"/>
    <x v="7"/>
    <x v="7"/>
    <x v="3"/>
    <x v="1"/>
    <s v="6"/>
    <x v="4"/>
    <x v="4"/>
    <x v="9"/>
    <x v="7"/>
    <s v="INSUFICIENCIA RESPIRATORIA, NO CLASIFICADA EN OTRA PARTE"/>
    <x v="42"/>
    <x v="182"/>
    <x v="1"/>
    <x v="0"/>
  </r>
  <r>
    <x v="0"/>
    <x v="4"/>
    <x v="0"/>
    <x v="3"/>
    <x v="5"/>
    <x v="5"/>
    <x v="3"/>
    <x v="1"/>
    <s v="2"/>
    <x v="4"/>
    <x v="2"/>
    <x v="2"/>
    <x v="7"/>
    <s v="INSUFICIENCIA RESPIRATORIA, NO CLASIFICADA EN OTRA PARTE"/>
    <x v="42"/>
    <x v="177"/>
    <x v="0"/>
    <x v="0"/>
  </r>
  <r>
    <x v="0"/>
    <x v="1"/>
    <x v="0"/>
    <x v="1"/>
    <x v="1"/>
    <x v="1"/>
    <x v="0"/>
    <x v="0"/>
    <s v="81"/>
    <x v="0"/>
    <x v="3"/>
    <x v="11"/>
    <x v="7"/>
    <s v="INSUFICIENCIA RESPIRATORIA, NO CLASIFICADA EN OTRA PARTE"/>
    <x v="42"/>
    <x v="177"/>
    <x v="1"/>
    <x v="0"/>
  </r>
  <r>
    <x v="0"/>
    <x v="1"/>
    <x v="0"/>
    <x v="1"/>
    <x v="1"/>
    <x v="1"/>
    <x v="2"/>
    <x v="0"/>
    <s v="71"/>
    <x v="0"/>
    <x v="3"/>
    <x v="6"/>
    <x v="7"/>
    <s v="NEUMONIA, ORGANISMO NO ESPECIFICADO"/>
    <x v="38"/>
    <x v="170"/>
    <x v="0"/>
    <x v="0"/>
  </r>
  <r>
    <x v="0"/>
    <x v="1"/>
    <x v="0"/>
    <x v="1"/>
    <x v="1"/>
    <x v="1"/>
    <x v="1"/>
    <x v="0"/>
    <s v="72"/>
    <x v="0"/>
    <x v="1"/>
    <x v="8"/>
    <x v="7"/>
    <s v="NEUMONIA, ORGANISMO NO ESPECIFICADO"/>
    <x v="38"/>
    <x v="170"/>
    <x v="1"/>
    <x v="0"/>
  </r>
  <r>
    <x v="0"/>
    <x v="1"/>
    <x v="0"/>
    <x v="1"/>
    <x v="1"/>
    <x v="1"/>
    <x v="1"/>
    <x v="0"/>
    <s v="61"/>
    <x v="0"/>
    <x v="1"/>
    <x v="10"/>
    <x v="7"/>
    <s v="DERRAME PLEURAL NO CLASIFICADO EN OTRA PARTE"/>
    <x v="39"/>
    <x v="167"/>
    <x v="1"/>
    <x v="0"/>
  </r>
  <r>
    <x v="0"/>
    <x v="1"/>
    <x v="0"/>
    <x v="1"/>
    <x v="1"/>
    <x v="1"/>
    <x v="1"/>
    <x v="0"/>
    <s v="73"/>
    <x v="0"/>
    <x v="3"/>
    <x v="8"/>
    <x v="7"/>
    <s v="OTRAS ENFERMEDADES PULMONARES INTERSTICIALES"/>
    <x v="41"/>
    <x v="176"/>
    <x v="1"/>
    <x v="0"/>
  </r>
  <r>
    <x v="0"/>
    <x v="5"/>
    <x v="0"/>
    <x v="6"/>
    <x v="10"/>
    <x v="10"/>
    <x v="0"/>
    <x v="0"/>
    <s v="65"/>
    <x v="0"/>
    <x v="3"/>
    <x v="3"/>
    <x v="7"/>
    <s v="NEUMONITIS DEBIDA A SOLIDOS Y LIQUIDOS"/>
    <x v="37"/>
    <x v="168"/>
    <x v="1"/>
    <x v="0"/>
  </r>
  <r>
    <x v="0"/>
    <x v="1"/>
    <x v="0"/>
    <x v="1"/>
    <x v="1"/>
    <x v="1"/>
    <x v="0"/>
    <x v="0"/>
    <s v="18"/>
    <x v="6"/>
    <x v="1"/>
    <x v="9"/>
    <x v="7"/>
    <s v="EDEMA PULMONAR"/>
    <x v="41"/>
    <x v="183"/>
    <x v="0"/>
    <x v="0"/>
  </r>
  <r>
    <x v="0"/>
    <x v="1"/>
    <x v="0"/>
    <x v="1"/>
    <x v="1"/>
    <x v="1"/>
    <x v="1"/>
    <x v="0"/>
    <s v="74"/>
    <x v="0"/>
    <x v="0"/>
    <x v="9"/>
    <x v="7"/>
    <s v="EDEMA PULMONAR"/>
    <x v="41"/>
    <x v="183"/>
    <x v="0"/>
    <x v="0"/>
  </r>
  <r>
    <x v="0"/>
    <x v="1"/>
    <x v="0"/>
    <x v="1"/>
    <x v="1"/>
    <x v="1"/>
    <x v="2"/>
    <x v="0"/>
    <s v="46"/>
    <x v="2"/>
    <x v="1"/>
    <x v="9"/>
    <x v="7"/>
    <s v="EDEMA PULMONAR"/>
    <x v="41"/>
    <x v="183"/>
    <x v="1"/>
    <x v="0"/>
  </r>
  <r>
    <x v="0"/>
    <x v="4"/>
    <x v="0"/>
    <x v="3"/>
    <x v="4"/>
    <x v="4"/>
    <x v="5"/>
    <x v="0"/>
    <s v="31"/>
    <x v="2"/>
    <x v="0"/>
    <x v="3"/>
    <x v="7"/>
    <s v="EDEMA PULMONAR"/>
    <x v="41"/>
    <x v="183"/>
    <x v="1"/>
    <x v="0"/>
  </r>
  <r>
    <x v="0"/>
    <x v="1"/>
    <x v="0"/>
    <x v="1"/>
    <x v="1"/>
    <x v="1"/>
    <x v="3"/>
    <x v="0"/>
    <s v="20"/>
    <x v="6"/>
    <x v="1"/>
    <x v="1"/>
    <x v="7"/>
    <s v="EDEMA PULMONAR"/>
    <x v="41"/>
    <x v="183"/>
    <x v="0"/>
    <x v="0"/>
  </r>
  <r>
    <x v="0"/>
    <x v="8"/>
    <x v="0"/>
    <x v="0"/>
    <x v="31"/>
    <x v="31"/>
    <x v="2"/>
    <x v="0"/>
    <s v="45"/>
    <x v="2"/>
    <x v="0"/>
    <x v="9"/>
    <x v="7"/>
    <s v="EDEMA PULMONAR"/>
    <x v="41"/>
    <x v="183"/>
    <x v="1"/>
    <x v="0"/>
  </r>
  <r>
    <x v="0"/>
    <x v="1"/>
    <x v="0"/>
    <x v="4"/>
    <x v="22"/>
    <x v="22"/>
    <x v="0"/>
    <x v="0"/>
    <s v="91"/>
    <x v="0"/>
    <x v="4"/>
    <x v="9"/>
    <x v="7"/>
    <s v="OTRAS ENFERMEDADES PULMONARES INTERSTICIALES"/>
    <x v="41"/>
    <x v="176"/>
    <x v="0"/>
    <x v="0"/>
  </r>
  <r>
    <x v="0"/>
    <x v="1"/>
    <x v="0"/>
    <x v="4"/>
    <x v="6"/>
    <x v="6"/>
    <x v="1"/>
    <x v="0"/>
    <s v="86"/>
    <x v="0"/>
    <x v="3"/>
    <x v="6"/>
    <x v="7"/>
    <s v="OTRAS ENFERMEDADES PULMONARES INTERSTICIALES"/>
    <x v="41"/>
    <x v="176"/>
    <x v="1"/>
    <x v="0"/>
  </r>
  <r>
    <x v="0"/>
    <x v="0"/>
    <x v="0"/>
    <x v="0"/>
    <x v="0"/>
    <x v="0"/>
    <x v="2"/>
    <x v="0"/>
    <s v="63"/>
    <x v="0"/>
    <x v="2"/>
    <x v="11"/>
    <x v="7"/>
    <s v="OTRAS ENFERMEDADES PULMONARES INTERSTICIALES"/>
    <x v="41"/>
    <x v="176"/>
    <x v="0"/>
    <x v="0"/>
  </r>
  <r>
    <x v="0"/>
    <x v="2"/>
    <x v="0"/>
    <x v="2"/>
    <x v="2"/>
    <x v="2"/>
    <x v="0"/>
    <x v="0"/>
    <s v="73"/>
    <x v="0"/>
    <x v="4"/>
    <x v="3"/>
    <x v="7"/>
    <s v="OTRAS ENFERMEDADES PULMONARES INTERSTICIALES"/>
    <x v="41"/>
    <x v="176"/>
    <x v="1"/>
    <x v="0"/>
  </r>
  <r>
    <x v="0"/>
    <x v="1"/>
    <x v="0"/>
    <x v="1"/>
    <x v="1"/>
    <x v="1"/>
    <x v="1"/>
    <x v="0"/>
    <s v="86"/>
    <x v="0"/>
    <x v="0"/>
    <x v="5"/>
    <x v="7"/>
    <s v="NEUMONITIS DEBIDA A SOLIDOS Y LIQUIDOS"/>
    <x v="37"/>
    <x v="168"/>
    <x v="1"/>
    <x v="0"/>
  </r>
  <r>
    <x v="0"/>
    <x v="4"/>
    <x v="0"/>
    <x v="3"/>
    <x v="50"/>
    <x v="50"/>
    <x v="0"/>
    <x v="0"/>
    <s v="72"/>
    <x v="0"/>
    <x v="4"/>
    <x v="11"/>
    <x v="7"/>
    <s v="OTRAS ENFERMEDADES PULMONARES INTERSTICIALES"/>
    <x v="41"/>
    <x v="184"/>
    <x v="1"/>
    <x v="0"/>
  </r>
  <r>
    <x v="0"/>
    <x v="2"/>
    <x v="0"/>
    <x v="2"/>
    <x v="2"/>
    <x v="2"/>
    <x v="0"/>
    <x v="0"/>
    <s v="77"/>
    <x v="0"/>
    <x v="2"/>
    <x v="4"/>
    <x v="7"/>
    <s v="OTRAS ENFERMEDADES PULMONARES INTERSTICIALES"/>
    <x v="41"/>
    <x v="176"/>
    <x v="1"/>
    <x v="0"/>
  </r>
  <r>
    <x v="0"/>
    <x v="5"/>
    <x v="0"/>
    <x v="6"/>
    <x v="10"/>
    <x v="10"/>
    <x v="0"/>
    <x v="0"/>
    <s v="64"/>
    <x v="0"/>
    <x v="2"/>
    <x v="2"/>
    <x v="7"/>
    <s v="OTRAS ENFERMEDADES PULMONARES INTERSTICIALES"/>
    <x v="41"/>
    <x v="176"/>
    <x v="0"/>
    <x v="0"/>
  </r>
  <r>
    <x v="0"/>
    <x v="1"/>
    <x v="0"/>
    <x v="1"/>
    <x v="1"/>
    <x v="1"/>
    <x v="0"/>
    <x v="0"/>
    <s v="85"/>
    <x v="0"/>
    <x v="1"/>
    <x v="5"/>
    <x v="7"/>
    <s v="OTRAS ENFERMEDADES PULMONARES INTERSTICIALES"/>
    <x v="41"/>
    <x v="176"/>
    <x v="0"/>
    <x v="0"/>
  </r>
  <r>
    <x v="0"/>
    <x v="1"/>
    <x v="0"/>
    <x v="4"/>
    <x v="54"/>
    <x v="54"/>
    <x v="0"/>
    <x v="0"/>
    <s v="68"/>
    <x v="0"/>
    <x v="2"/>
    <x v="5"/>
    <x v="7"/>
    <s v="OTRAS ENFERMEDADES PULMONARES INTERSTICIALES"/>
    <x v="41"/>
    <x v="176"/>
    <x v="1"/>
    <x v="0"/>
  </r>
  <r>
    <x v="0"/>
    <x v="1"/>
    <x v="0"/>
    <x v="1"/>
    <x v="1"/>
    <x v="1"/>
    <x v="1"/>
    <x v="0"/>
    <s v="74"/>
    <x v="0"/>
    <x v="1"/>
    <x v="3"/>
    <x v="7"/>
    <s v="OTRAS ENFERMEDADES PULMONARES INTERSTICIALES"/>
    <x v="41"/>
    <x v="176"/>
    <x v="1"/>
    <x v="0"/>
  </r>
  <r>
    <x v="0"/>
    <x v="4"/>
    <x v="0"/>
    <x v="4"/>
    <x v="24"/>
    <x v="24"/>
    <x v="0"/>
    <x v="0"/>
    <s v="75"/>
    <x v="0"/>
    <x v="0"/>
    <x v="0"/>
    <x v="7"/>
    <s v="OTRAS ENFERMEDADES PULMONARES INTERSTICIALES"/>
    <x v="41"/>
    <x v="176"/>
    <x v="0"/>
    <x v="0"/>
  </r>
  <r>
    <x v="0"/>
    <x v="1"/>
    <x v="0"/>
    <x v="1"/>
    <x v="1"/>
    <x v="1"/>
    <x v="1"/>
    <x v="0"/>
    <s v="69"/>
    <x v="0"/>
    <x v="3"/>
    <x v="6"/>
    <x v="7"/>
    <s v="OTRAS ENFERMEDADES PULMONARES INTERSTICIALES"/>
    <x v="41"/>
    <x v="176"/>
    <x v="0"/>
    <x v="0"/>
  </r>
  <r>
    <x v="0"/>
    <x v="4"/>
    <x v="0"/>
    <x v="4"/>
    <x v="39"/>
    <x v="39"/>
    <x v="0"/>
    <x v="0"/>
    <s v="85"/>
    <x v="0"/>
    <x v="2"/>
    <x v="3"/>
    <x v="7"/>
    <s v="OTRAS ENFERMEDADES PULMONARES INTERSTICIALES"/>
    <x v="41"/>
    <x v="176"/>
    <x v="1"/>
    <x v="0"/>
  </r>
  <r>
    <x v="0"/>
    <x v="1"/>
    <x v="0"/>
    <x v="1"/>
    <x v="1"/>
    <x v="1"/>
    <x v="1"/>
    <x v="0"/>
    <s v="76"/>
    <x v="0"/>
    <x v="1"/>
    <x v="5"/>
    <x v="7"/>
    <s v="OTRAS ENFERMEDADES PULMONARES INTERSTICIALES"/>
    <x v="41"/>
    <x v="176"/>
    <x v="1"/>
    <x v="0"/>
  </r>
  <r>
    <x v="0"/>
    <x v="4"/>
    <x v="0"/>
    <x v="3"/>
    <x v="14"/>
    <x v="14"/>
    <x v="1"/>
    <x v="1"/>
    <s v="3"/>
    <x v="4"/>
    <x v="4"/>
    <x v="2"/>
    <x v="7"/>
    <s v="NEUMONIA, ORGANISMO NO ESPECIFICADO"/>
    <x v="38"/>
    <x v="170"/>
    <x v="1"/>
    <x v="0"/>
  </r>
  <r>
    <x v="0"/>
    <x v="4"/>
    <x v="0"/>
    <x v="5"/>
    <x v="49"/>
    <x v="49"/>
    <x v="3"/>
    <x v="1"/>
    <s v="4"/>
    <x v="4"/>
    <x v="3"/>
    <x v="5"/>
    <x v="7"/>
    <s v="NEUMONIA, ORGANISMO NO ESPECIFICADO"/>
    <x v="38"/>
    <x v="170"/>
    <x v="1"/>
    <x v="0"/>
  </r>
  <r>
    <x v="0"/>
    <x v="4"/>
    <x v="0"/>
    <x v="3"/>
    <x v="52"/>
    <x v="52"/>
    <x v="1"/>
    <x v="1"/>
    <s v="9"/>
    <x v="4"/>
    <x v="4"/>
    <x v="5"/>
    <x v="7"/>
    <s v="NEUMONIA, ORGANISMO NO ESPECIFICADO"/>
    <x v="38"/>
    <x v="170"/>
    <x v="1"/>
    <x v="0"/>
  </r>
  <r>
    <x v="0"/>
    <x v="1"/>
    <x v="0"/>
    <x v="1"/>
    <x v="1"/>
    <x v="1"/>
    <x v="1"/>
    <x v="0"/>
    <s v="69"/>
    <x v="0"/>
    <x v="4"/>
    <x v="9"/>
    <x v="7"/>
    <s v="NEUMONIA, ORGANISMO NO ESPECIFICADO"/>
    <x v="38"/>
    <x v="170"/>
    <x v="1"/>
    <x v="0"/>
  </r>
  <r>
    <x v="0"/>
    <x v="4"/>
    <x v="0"/>
    <x v="3"/>
    <x v="14"/>
    <x v="14"/>
    <x v="0"/>
    <x v="0"/>
    <s v="3"/>
    <x v="5"/>
    <x v="0"/>
    <x v="11"/>
    <x v="7"/>
    <s v="NEUMONIA, ORGANISMO NO ESPECIFICADO"/>
    <x v="38"/>
    <x v="170"/>
    <x v="1"/>
    <x v="0"/>
  </r>
  <r>
    <x v="0"/>
    <x v="1"/>
    <x v="0"/>
    <x v="1"/>
    <x v="1"/>
    <x v="1"/>
    <x v="1"/>
    <x v="0"/>
    <s v="64"/>
    <x v="0"/>
    <x v="1"/>
    <x v="9"/>
    <x v="7"/>
    <s v="NEUMONIA, ORGANISMO NO ESPECIFICADO"/>
    <x v="38"/>
    <x v="170"/>
    <x v="1"/>
    <x v="0"/>
  </r>
  <r>
    <x v="0"/>
    <x v="4"/>
    <x v="0"/>
    <x v="3"/>
    <x v="38"/>
    <x v="38"/>
    <x v="1"/>
    <x v="0"/>
    <s v="14"/>
    <x v="9"/>
    <x v="0"/>
    <x v="6"/>
    <x v="7"/>
    <s v="NEUMONIA, ORGANISMO NO ESPECIFICADO"/>
    <x v="38"/>
    <x v="170"/>
    <x v="1"/>
    <x v="0"/>
  </r>
  <r>
    <x v="0"/>
    <x v="4"/>
    <x v="0"/>
    <x v="4"/>
    <x v="27"/>
    <x v="27"/>
    <x v="0"/>
    <x v="0"/>
    <s v="88"/>
    <x v="0"/>
    <x v="2"/>
    <x v="7"/>
    <x v="7"/>
    <s v="NEUMONIA, ORGANISMO NO ESPECIFICADO"/>
    <x v="38"/>
    <x v="165"/>
    <x v="1"/>
    <x v="0"/>
  </r>
  <r>
    <x v="0"/>
    <x v="4"/>
    <x v="0"/>
    <x v="3"/>
    <x v="13"/>
    <x v="13"/>
    <x v="1"/>
    <x v="1"/>
    <s v="1"/>
    <x v="4"/>
    <x v="4"/>
    <x v="3"/>
    <x v="7"/>
    <s v="NEUMONIA, ORGANISMO NO ESPECIFICADO"/>
    <x v="38"/>
    <x v="170"/>
    <x v="0"/>
    <x v="0"/>
  </r>
  <r>
    <x v="0"/>
    <x v="4"/>
    <x v="0"/>
    <x v="4"/>
    <x v="48"/>
    <x v="48"/>
    <x v="0"/>
    <x v="0"/>
    <s v="40"/>
    <x v="2"/>
    <x v="3"/>
    <x v="6"/>
    <x v="7"/>
    <s v="NEUMONIA, ORGANISMO NO ESPECIFICADO"/>
    <x v="38"/>
    <x v="170"/>
    <x v="0"/>
    <x v="0"/>
  </r>
  <r>
    <x v="0"/>
    <x v="4"/>
    <x v="0"/>
    <x v="3"/>
    <x v="50"/>
    <x v="50"/>
    <x v="0"/>
    <x v="1"/>
    <s v="6"/>
    <x v="4"/>
    <x v="4"/>
    <x v="5"/>
    <x v="7"/>
    <s v="NEUMONIA, ORGANISMO NO ESPECIFICADO"/>
    <x v="38"/>
    <x v="170"/>
    <x v="0"/>
    <x v="0"/>
  </r>
  <r>
    <x v="0"/>
    <x v="4"/>
    <x v="0"/>
    <x v="3"/>
    <x v="13"/>
    <x v="13"/>
    <x v="1"/>
    <x v="0"/>
    <s v="4"/>
    <x v="5"/>
    <x v="4"/>
    <x v="6"/>
    <x v="7"/>
    <s v="NEUMONIA, ORGANISMO NO ESPECIFICADO"/>
    <x v="38"/>
    <x v="170"/>
    <x v="1"/>
    <x v="0"/>
  </r>
  <r>
    <x v="0"/>
    <x v="2"/>
    <x v="0"/>
    <x v="5"/>
    <x v="9"/>
    <x v="9"/>
    <x v="0"/>
    <x v="0"/>
    <s v="90"/>
    <x v="0"/>
    <x v="2"/>
    <x v="1"/>
    <x v="7"/>
    <s v="NEUMONIA, ORGANISMO NO ESPECIFICADO"/>
    <x v="38"/>
    <x v="170"/>
    <x v="0"/>
    <x v="0"/>
  </r>
  <r>
    <x v="0"/>
    <x v="2"/>
    <x v="0"/>
    <x v="2"/>
    <x v="2"/>
    <x v="2"/>
    <x v="1"/>
    <x v="0"/>
    <s v="78"/>
    <x v="0"/>
    <x v="1"/>
    <x v="1"/>
    <x v="7"/>
    <s v="NEUMONIA, ORGANISMO NO ESPECIFICADO"/>
    <x v="38"/>
    <x v="170"/>
    <x v="0"/>
    <x v="0"/>
  </r>
  <r>
    <x v="0"/>
    <x v="4"/>
    <x v="0"/>
    <x v="5"/>
    <x v="12"/>
    <x v="12"/>
    <x v="3"/>
    <x v="0"/>
    <s v="77"/>
    <x v="0"/>
    <x v="2"/>
    <x v="11"/>
    <x v="7"/>
    <s v="NEUMONIA, ORGANISMO NO ESPECIFICADO"/>
    <x v="38"/>
    <x v="170"/>
    <x v="1"/>
    <x v="0"/>
  </r>
  <r>
    <x v="0"/>
    <x v="6"/>
    <x v="0"/>
    <x v="6"/>
    <x v="11"/>
    <x v="11"/>
    <x v="0"/>
    <x v="0"/>
    <s v="94"/>
    <x v="0"/>
    <x v="2"/>
    <x v="2"/>
    <x v="7"/>
    <s v="NEUMONIA, ORGANISMO NO ESPECIFICADO"/>
    <x v="38"/>
    <x v="170"/>
    <x v="0"/>
    <x v="0"/>
  </r>
  <r>
    <x v="0"/>
    <x v="2"/>
    <x v="0"/>
    <x v="2"/>
    <x v="23"/>
    <x v="23"/>
    <x v="0"/>
    <x v="0"/>
    <s v="83"/>
    <x v="0"/>
    <x v="3"/>
    <x v="6"/>
    <x v="7"/>
    <s v="NEUMONIA, ORGANISMO NO ESPECIFICADO"/>
    <x v="38"/>
    <x v="170"/>
    <x v="1"/>
    <x v="0"/>
  </r>
  <r>
    <x v="0"/>
    <x v="1"/>
    <x v="0"/>
    <x v="1"/>
    <x v="1"/>
    <x v="1"/>
    <x v="0"/>
    <x v="0"/>
    <s v="58"/>
    <x v="3"/>
    <x v="0"/>
    <x v="1"/>
    <x v="7"/>
    <s v="NEUMONIA, ORGANISMO NO ESPECIFICADO"/>
    <x v="38"/>
    <x v="170"/>
    <x v="1"/>
    <x v="0"/>
  </r>
  <r>
    <x v="0"/>
    <x v="2"/>
    <x v="0"/>
    <x v="2"/>
    <x v="43"/>
    <x v="43"/>
    <x v="0"/>
    <x v="0"/>
    <s v="81"/>
    <x v="0"/>
    <x v="1"/>
    <x v="6"/>
    <x v="7"/>
    <s v="NEUMONIA, ORGANISMO NO ESPECIFICADO"/>
    <x v="38"/>
    <x v="170"/>
    <x v="1"/>
    <x v="0"/>
  </r>
  <r>
    <x v="0"/>
    <x v="6"/>
    <x v="0"/>
    <x v="6"/>
    <x v="11"/>
    <x v="11"/>
    <x v="0"/>
    <x v="0"/>
    <s v="79"/>
    <x v="0"/>
    <x v="3"/>
    <x v="3"/>
    <x v="7"/>
    <s v="NEUMONIA, ORGANISMO NO ESPECIFICADO"/>
    <x v="38"/>
    <x v="170"/>
    <x v="0"/>
    <x v="0"/>
  </r>
  <r>
    <x v="0"/>
    <x v="1"/>
    <x v="0"/>
    <x v="1"/>
    <x v="1"/>
    <x v="1"/>
    <x v="0"/>
    <x v="0"/>
    <s v="82"/>
    <x v="0"/>
    <x v="0"/>
    <x v="1"/>
    <x v="7"/>
    <s v="NEUMONIA, ORGANISMO NO ESPECIFICADO"/>
    <x v="38"/>
    <x v="170"/>
    <x v="1"/>
    <x v="0"/>
  </r>
  <r>
    <x v="0"/>
    <x v="8"/>
    <x v="0"/>
    <x v="0"/>
    <x v="31"/>
    <x v="31"/>
    <x v="1"/>
    <x v="0"/>
    <s v="73"/>
    <x v="0"/>
    <x v="0"/>
    <x v="2"/>
    <x v="7"/>
    <s v="NEUMONIA, ORGANISMO NO ESPECIFICADO"/>
    <x v="38"/>
    <x v="170"/>
    <x v="1"/>
    <x v="0"/>
  </r>
  <r>
    <x v="0"/>
    <x v="1"/>
    <x v="0"/>
    <x v="1"/>
    <x v="1"/>
    <x v="1"/>
    <x v="0"/>
    <x v="0"/>
    <s v="72"/>
    <x v="0"/>
    <x v="3"/>
    <x v="5"/>
    <x v="7"/>
    <s v="INSUFICIENCIA RESPIRATORIA, NO CLASIFICADA EN OTRA PARTE"/>
    <x v="42"/>
    <x v="182"/>
    <x v="1"/>
    <x v="0"/>
  </r>
  <r>
    <x v="0"/>
    <x v="0"/>
    <x v="0"/>
    <x v="0"/>
    <x v="0"/>
    <x v="0"/>
    <x v="1"/>
    <x v="0"/>
    <s v="83"/>
    <x v="0"/>
    <x v="4"/>
    <x v="2"/>
    <x v="7"/>
    <s v="NEUMONIA BACTERIANA, NO CLASIFICADA EN OTRA PARTE"/>
    <x v="38"/>
    <x v="185"/>
    <x v="1"/>
    <x v="0"/>
  </r>
  <r>
    <x v="0"/>
    <x v="3"/>
    <x v="0"/>
    <x v="0"/>
    <x v="3"/>
    <x v="3"/>
    <x v="0"/>
    <x v="0"/>
    <s v="76"/>
    <x v="0"/>
    <x v="4"/>
    <x v="1"/>
    <x v="7"/>
    <s v="NEUMONIA BACTERIANA, NO CLASIFICADA EN OTRA PARTE"/>
    <x v="38"/>
    <x v="185"/>
    <x v="1"/>
    <x v="0"/>
  </r>
  <r>
    <x v="0"/>
    <x v="0"/>
    <x v="0"/>
    <x v="0"/>
    <x v="16"/>
    <x v="16"/>
    <x v="0"/>
    <x v="0"/>
    <s v="83"/>
    <x v="0"/>
    <x v="1"/>
    <x v="4"/>
    <x v="7"/>
    <s v="NEUMONIA BACTERIANA, NO CLASIFICADA EN OTRA PARTE"/>
    <x v="38"/>
    <x v="186"/>
    <x v="1"/>
    <x v="0"/>
  </r>
  <r>
    <x v="0"/>
    <x v="0"/>
    <x v="0"/>
    <x v="0"/>
    <x v="0"/>
    <x v="0"/>
    <x v="0"/>
    <x v="0"/>
    <s v="86"/>
    <x v="0"/>
    <x v="4"/>
    <x v="2"/>
    <x v="7"/>
    <s v="NEUMONIA BACTERIANA, NO CLASIFICADA EN OTRA PARTE"/>
    <x v="38"/>
    <x v="185"/>
    <x v="0"/>
    <x v="0"/>
  </r>
  <r>
    <x v="0"/>
    <x v="4"/>
    <x v="0"/>
    <x v="3"/>
    <x v="13"/>
    <x v="13"/>
    <x v="1"/>
    <x v="0"/>
    <s v="25"/>
    <x v="6"/>
    <x v="4"/>
    <x v="6"/>
    <x v="7"/>
    <s v="NEUMONIA, ORGANISMO NO ESPECIFICADO"/>
    <x v="38"/>
    <x v="170"/>
    <x v="0"/>
    <x v="0"/>
  </r>
  <r>
    <x v="0"/>
    <x v="4"/>
    <x v="0"/>
    <x v="3"/>
    <x v="5"/>
    <x v="5"/>
    <x v="1"/>
    <x v="1"/>
    <s v="1"/>
    <x v="4"/>
    <x v="4"/>
    <x v="5"/>
    <x v="7"/>
    <s v="NEUMONIA, ORGANISMO NO ESPECIFICADO"/>
    <x v="38"/>
    <x v="170"/>
    <x v="1"/>
    <x v="0"/>
  </r>
  <r>
    <x v="0"/>
    <x v="0"/>
    <x v="0"/>
    <x v="0"/>
    <x v="0"/>
    <x v="0"/>
    <x v="0"/>
    <x v="0"/>
    <s v="96"/>
    <x v="0"/>
    <x v="4"/>
    <x v="7"/>
    <x v="7"/>
    <s v="NEUMONIA, ORGANISMO NO ESPECIFICADO"/>
    <x v="38"/>
    <x v="170"/>
    <x v="0"/>
    <x v="0"/>
  </r>
  <r>
    <x v="0"/>
    <x v="4"/>
    <x v="0"/>
    <x v="3"/>
    <x v="50"/>
    <x v="50"/>
    <x v="6"/>
    <x v="0"/>
    <s v="17"/>
    <x v="1"/>
    <x v="2"/>
    <x v="8"/>
    <x v="7"/>
    <s v="NEUMONIA, ORGANISMO NO ESPECIFICADO"/>
    <x v="38"/>
    <x v="170"/>
    <x v="1"/>
    <x v="0"/>
  </r>
  <r>
    <x v="0"/>
    <x v="4"/>
    <x v="0"/>
    <x v="3"/>
    <x v="13"/>
    <x v="13"/>
    <x v="1"/>
    <x v="1"/>
    <s v="4"/>
    <x v="4"/>
    <x v="4"/>
    <x v="3"/>
    <x v="7"/>
    <s v="NEUMONIA, ORGANISMO NO ESPECIFICADO"/>
    <x v="38"/>
    <x v="170"/>
    <x v="1"/>
    <x v="0"/>
  </r>
  <r>
    <x v="0"/>
    <x v="4"/>
    <x v="0"/>
    <x v="3"/>
    <x v="5"/>
    <x v="5"/>
    <x v="1"/>
    <x v="0"/>
    <s v="55"/>
    <x v="3"/>
    <x v="2"/>
    <x v="9"/>
    <x v="7"/>
    <s v="NEUMONIA, ORGANISMO NO ESPECIFICADO"/>
    <x v="38"/>
    <x v="170"/>
    <x v="0"/>
    <x v="0"/>
  </r>
  <r>
    <x v="0"/>
    <x v="4"/>
    <x v="0"/>
    <x v="5"/>
    <x v="15"/>
    <x v="15"/>
    <x v="1"/>
    <x v="1"/>
    <s v="2"/>
    <x v="4"/>
    <x v="0"/>
    <x v="8"/>
    <x v="7"/>
    <s v="NEUMONIA, ORGANISMO NO ESPECIFICADO"/>
    <x v="38"/>
    <x v="170"/>
    <x v="1"/>
    <x v="0"/>
  </r>
  <r>
    <x v="0"/>
    <x v="4"/>
    <x v="0"/>
    <x v="3"/>
    <x v="25"/>
    <x v="25"/>
    <x v="1"/>
    <x v="1"/>
    <s v="2"/>
    <x v="4"/>
    <x v="2"/>
    <x v="1"/>
    <x v="7"/>
    <s v="NEUMONIA, ORGANISMO NO ESPECIFICADO"/>
    <x v="38"/>
    <x v="170"/>
    <x v="0"/>
    <x v="0"/>
  </r>
  <r>
    <x v="0"/>
    <x v="1"/>
    <x v="0"/>
    <x v="4"/>
    <x v="6"/>
    <x v="6"/>
    <x v="1"/>
    <x v="0"/>
    <s v="46"/>
    <x v="2"/>
    <x v="4"/>
    <x v="9"/>
    <x v="7"/>
    <s v="NEUMONIA, ORGANISMO NO ESPECIFICADO"/>
    <x v="38"/>
    <x v="170"/>
    <x v="1"/>
    <x v="0"/>
  </r>
  <r>
    <x v="0"/>
    <x v="1"/>
    <x v="0"/>
    <x v="4"/>
    <x v="6"/>
    <x v="6"/>
    <x v="1"/>
    <x v="0"/>
    <s v="91"/>
    <x v="0"/>
    <x v="0"/>
    <x v="0"/>
    <x v="7"/>
    <s v="NEUMONIA, ORGANISMO NO ESPECIFICADO"/>
    <x v="38"/>
    <x v="170"/>
    <x v="1"/>
    <x v="0"/>
  </r>
  <r>
    <x v="0"/>
    <x v="6"/>
    <x v="0"/>
    <x v="6"/>
    <x v="11"/>
    <x v="11"/>
    <x v="2"/>
    <x v="0"/>
    <s v="89"/>
    <x v="0"/>
    <x v="4"/>
    <x v="5"/>
    <x v="7"/>
    <s v="NEUMONIA, ORGANISMO NO ESPECIFICADO"/>
    <x v="38"/>
    <x v="170"/>
    <x v="1"/>
    <x v="0"/>
  </r>
  <r>
    <x v="0"/>
    <x v="6"/>
    <x v="0"/>
    <x v="6"/>
    <x v="51"/>
    <x v="51"/>
    <x v="0"/>
    <x v="0"/>
    <s v="94"/>
    <x v="0"/>
    <x v="3"/>
    <x v="6"/>
    <x v="7"/>
    <s v="NEUMONIA, ORGANISMO NO ESPECIFICADO"/>
    <x v="38"/>
    <x v="170"/>
    <x v="0"/>
    <x v="0"/>
  </r>
  <r>
    <x v="0"/>
    <x v="4"/>
    <x v="0"/>
    <x v="3"/>
    <x v="13"/>
    <x v="13"/>
    <x v="0"/>
    <x v="1"/>
    <s v="9"/>
    <x v="4"/>
    <x v="4"/>
    <x v="6"/>
    <x v="7"/>
    <s v="NEUMONIA, ORGANISMO NO ESPECIFICADO"/>
    <x v="38"/>
    <x v="170"/>
    <x v="1"/>
    <x v="0"/>
  </r>
  <r>
    <x v="0"/>
    <x v="4"/>
    <x v="0"/>
    <x v="3"/>
    <x v="50"/>
    <x v="50"/>
    <x v="0"/>
    <x v="1"/>
    <s v="11"/>
    <x v="4"/>
    <x v="4"/>
    <x v="5"/>
    <x v="7"/>
    <s v="NEUMONIA, ORGANISMO NO ESPECIFICADO"/>
    <x v="38"/>
    <x v="170"/>
    <x v="1"/>
    <x v="0"/>
  </r>
  <r>
    <x v="0"/>
    <x v="4"/>
    <x v="0"/>
    <x v="3"/>
    <x v="50"/>
    <x v="50"/>
    <x v="0"/>
    <x v="1"/>
    <s v="6"/>
    <x v="4"/>
    <x v="4"/>
    <x v="5"/>
    <x v="7"/>
    <s v="NEUMONIA, ORGANISMO NO ESPECIFICADO"/>
    <x v="38"/>
    <x v="170"/>
    <x v="1"/>
    <x v="0"/>
  </r>
  <r>
    <x v="0"/>
    <x v="4"/>
    <x v="0"/>
    <x v="3"/>
    <x v="40"/>
    <x v="40"/>
    <x v="2"/>
    <x v="1"/>
    <s v="2"/>
    <x v="4"/>
    <x v="1"/>
    <x v="0"/>
    <x v="7"/>
    <s v="NEUMONIA, ORGANISMO NO ESPECIFICADO"/>
    <x v="38"/>
    <x v="170"/>
    <x v="0"/>
    <x v="0"/>
  </r>
  <r>
    <x v="0"/>
    <x v="1"/>
    <x v="0"/>
    <x v="4"/>
    <x v="58"/>
    <x v="58"/>
    <x v="0"/>
    <x v="0"/>
    <s v="73"/>
    <x v="0"/>
    <x v="4"/>
    <x v="4"/>
    <x v="7"/>
    <s v="NEUMONIA, ORGANISMO NO ESPECIFICADO"/>
    <x v="38"/>
    <x v="170"/>
    <x v="1"/>
    <x v="0"/>
  </r>
  <r>
    <x v="0"/>
    <x v="4"/>
    <x v="0"/>
    <x v="3"/>
    <x v="14"/>
    <x v="14"/>
    <x v="3"/>
    <x v="1"/>
    <s v="2"/>
    <x v="4"/>
    <x v="0"/>
    <x v="2"/>
    <x v="7"/>
    <s v="NEUMONIA, ORGANISMO NO ESPECIFICADO"/>
    <x v="38"/>
    <x v="170"/>
    <x v="1"/>
    <x v="0"/>
  </r>
  <r>
    <x v="0"/>
    <x v="4"/>
    <x v="0"/>
    <x v="3"/>
    <x v="38"/>
    <x v="38"/>
    <x v="0"/>
    <x v="0"/>
    <s v="1"/>
    <x v="5"/>
    <x v="0"/>
    <x v="2"/>
    <x v="7"/>
    <s v="NEUMONIA, ORGANISMO NO ESPECIFICADO"/>
    <x v="38"/>
    <x v="170"/>
    <x v="0"/>
    <x v="0"/>
  </r>
  <r>
    <x v="0"/>
    <x v="1"/>
    <x v="0"/>
    <x v="1"/>
    <x v="1"/>
    <x v="1"/>
    <x v="1"/>
    <x v="0"/>
    <s v="86"/>
    <x v="0"/>
    <x v="0"/>
    <x v="10"/>
    <x v="7"/>
    <s v="NEUMONIA, ORGANISMO NO ESPECIFICADO"/>
    <x v="38"/>
    <x v="165"/>
    <x v="0"/>
    <x v="0"/>
  </r>
  <r>
    <x v="0"/>
    <x v="2"/>
    <x v="0"/>
    <x v="2"/>
    <x v="2"/>
    <x v="2"/>
    <x v="0"/>
    <x v="0"/>
    <s v="88"/>
    <x v="0"/>
    <x v="1"/>
    <x v="6"/>
    <x v="7"/>
    <s v="NEUMONIA, ORGANISMO NO ESPECIFICADO"/>
    <x v="38"/>
    <x v="165"/>
    <x v="0"/>
    <x v="0"/>
  </r>
  <r>
    <x v="0"/>
    <x v="1"/>
    <x v="0"/>
    <x v="1"/>
    <x v="1"/>
    <x v="1"/>
    <x v="1"/>
    <x v="0"/>
    <s v="75"/>
    <x v="0"/>
    <x v="1"/>
    <x v="5"/>
    <x v="7"/>
    <s v="NEUMONIA, ORGANISMO NO ESPECIFICADO"/>
    <x v="38"/>
    <x v="165"/>
    <x v="1"/>
    <x v="0"/>
  </r>
  <r>
    <x v="0"/>
    <x v="0"/>
    <x v="0"/>
    <x v="0"/>
    <x v="0"/>
    <x v="0"/>
    <x v="0"/>
    <x v="0"/>
    <s v="10"/>
    <x v="8"/>
    <x v="4"/>
    <x v="10"/>
    <x v="7"/>
    <s v="NEUMONIA, ORGANISMO NO ESPECIFICADO"/>
    <x v="38"/>
    <x v="165"/>
    <x v="1"/>
    <x v="0"/>
  </r>
  <r>
    <x v="0"/>
    <x v="1"/>
    <x v="0"/>
    <x v="1"/>
    <x v="1"/>
    <x v="1"/>
    <x v="3"/>
    <x v="0"/>
    <s v="36"/>
    <x v="2"/>
    <x v="3"/>
    <x v="5"/>
    <x v="7"/>
    <s v="NEUMONIA, ORGANISMO NO ESPECIFICADO"/>
    <x v="38"/>
    <x v="165"/>
    <x v="1"/>
    <x v="0"/>
  </r>
  <r>
    <x v="0"/>
    <x v="5"/>
    <x v="0"/>
    <x v="6"/>
    <x v="10"/>
    <x v="10"/>
    <x v="0"/>
    <x v="0"/>
    <s v="80"/>
    <x v="0"/>
    <x v="2"/>
    <x v="10"/>
    <x v="7"/>
    <s v="NEUMONIA, ORGANISMO NO ESPECIFICADO"/>
    <x v="38"/>
    <x v="165"/>
    <x v="1"/>
    <x v="0"/>
  </r>
  <r>
    <x v="0"/>
    <x v="1"/>
    <x v="0"/>
    <x v="1"/>
    <x v="1"/>
    <x v="1"/>
    <x v="0"/>
    <x v="0"/>
    <s v="84"/>
    <x v="0"/>
    <x v="0"/>
    <x v="4"/>
    <x v="7"/>
    <s v="NEUMONIA, ORGANISMO NO ESPECIFICADO"/>
    <x v="38"/>
    <x v="165"/>
    <x v="1"/>
    <x v="0"/>
  </r>
  <r>
    <x v="0"/>
    <x v="1"/>
    <x v="0"/>
    <x v="1"/>
    <x v="1"/>
    <x v="1"/>
    <x v="1"/>
    <x v="0"/>
    <s v="81"/>
    <x v="0"/>
    <x v="1"/>
    <x v="6"/>
    <x v="7"/>
    <s v="NEUMONIA, ORGANISMO NO ESPECIFICADO"/>
    <x v="38"/>
    <x v="165"/>
    <x v="1"/>
    <x v="0"/>
  </r>
  <r>
    <x v="0"/>
    <x v="1"/>
    <x v="0"/>
    <x v="1"/>
    <x v="1"/>
    <x v="1"/>
    <x v="1"/>
    <x v="1"/>
    <s v="2"/>
    <x v="4"/>
    <x v="0"/>
    <x v="6"/>
    <x v="7"/>
    <s v="NEUMONIA, ORGANISMO NO ESPECIFICADO"/>
    <x v="38"/>
    <x v="165"/>
    <x v="1"/>
    <x v="0"/>
  </r>
  <r>
    <x v="0"/>
    <x v="4"/>
    <x v="0"/>
    <x v="3"/>
    <x v="14"/>
    <x v="14"/>
    <x v="3"/>
    <x v="1"/>
    <s v="1"/>
    <x v="4"/>
    <x v="2"/>
    <x v="9"/>
    <x v="7"/>
    <s v="NEUMONIA, ORGANISMO NO ESPECIFICADO"/>
    <x v="38"/>
    <x v="170"/>
    <x v="0"/>
    <x v="0"/>
  </r>
  <r>
    <x v="0"/>
    <x v="1"/>
    <x v="0"/>
    <x v="4"/>
    <x v="6"/>
    <x v="6"/>
    <x v="1"/>
    <x v="0"/>
    <s v="91"/>
    <x v="0"/>
    <x v="2"/>
    <x v="9"/>
    <x v="7"/>
    <s v="NEUMONIA, ORGANISMO NO ESPECIFICADO"/>
    <x v="38"/>
    <x v="165"/>
    <x v="1"/>
    <x v="0"/>
  </r>
  <r>
    <x v="0"/>
    <x v="4"/>
    <x v="0"/>
    <x v="3"/>
    <x v="18"/>
    <x v="18"/>
    <x v="3"/>
    <x v="1"/>
    <s v="7"/>
    <x v="4"/>
    <x v="2"/>
    <x v="8"/>
    <x v="7"/>
    <s v="NEUMONIA, ORGANISMO NO ESPECIFICADO"/>
    <x v="38"/>
    <x v="170"/>
    <x v="0"/>
    <x v="0"/>
  </r>
  <r>
    <x v="0"/>
    <x v="4"/>
    <x v="0"/>
    <x v="3"/>
    <x v="14"/>
    <x v="14"/>
    <x v="1"/>
    <x v="0"/>
    <s v="1"/>
    <x v="5"/>
    <x v="0"/>
    <x v="6"/>
    <x v="7"/>
    <s v="NEUMONIA, ORGANISMO NO ESPECIFICADO"/>
    <x v="38"/>
    <x v="170"/>
    <x v="1"/>
    <x v="0"/>
  </r>
  <r>
    <x v="0"/>
    <x v="4"/>
    <x v="0"/>
    <x v="3"/>
    <x v="7"/>
    <x v="7"/>
    <x v="0"/>
    <x v="1"/>
    <s v="1"/>
    <x v="4"/>
    <x v="2"/>
    <x v="10"/>
    <x v="7"/>
    <s v="NEUMONIA, ORGANISMO NO ESPECIFICADO"/>
    <x v="38"/>
    <x v="170"/>
    <x v="0"/>
    <x v="0"/>
  </r>
  <r>
    <x v="0"/>
    <x v="6"/>
    <x v="0"/>
    <x v="6"/>
    <x v="11"/>
    <x v="11"/>
    <x v="0"/>
    <x v="0"/>
    <s v="77"/>
    <x v="0"/>
    <x v="0"/>
    <x v="0"/>
    <x v="7"/>
    <s v="NEUMONIA, ORGANISMO NO ESPECIFICADO"/>
    <x v="38"/>
    <x v="170"/>
    <x v="1"/>
    <x v="0"/>
  </r>
  <r>
    <x v="0"/>
    <x v="4"/>
    <x v="0"/>
    <x v="4"/>
    <x v="39"/>
    <x v="39"/>
    <x v="0"/>
    <x v="0"/>
    <s v="61"/>
    <x v="0"/>
    <x v="1"/>
    <x v="2"/>
    <x v="7"/>
    <s v="NEUMONIA, ORGANISMO NO ESPECIFICADO"/>
    <x v="38"/>
    <x v="165"/>
    <x v="1"/>
    <x v="0"/>
  </r>
  <r>
    <x v="0"/>
    <x v="4"/>
    <x v="0"/>
    <x v="3"/>
    <x v="38"/>
    <x v="38"/>
    <x v="1"/>
    <x v="0"/>
    <s v="1"/>
    <x v="5"/>
    <x v="2"/>
    <x v="2"/>
    <x v="7"/>
    <s v="NEUMONIA, ORGANISMO NO ESPECIFICADO"/>
    <x v="38"/>
    <x v="170"/>
    <x v="1"/>
    <x v="0"/>
  </r>
  <r>
    <x v="0"/>
    <x v="1"/>
    <x v="0"/>
    <x v="1"/>
    <x v="1"/>
    <x v="1"/>
    <x v="0"/>
    <x v="0"/>
    <s v="87"/>
    <x v="0"/>
    <x v="1"/>
    <x v="1"/>
    <x v="7"/>
    <s v="NEUMONIA, ORGANISMO NO ESPECIFICADO"/>
    <x v="38"/>
    <x v="165"/>
    <x v="0"/>
    <x v="0"/>
  </r>
  <r>
    <x v="0"/>
    <x v="1"/>
    <x v="0"/>
    <x v="1"/>
    <x v="1"/>
    <x v="1"/>
    <x v="1"/>
    <x v="0"/>
    <s v="75"/>
    <x v="0"/>
    <x v="3"/>
    <x v="6"/>
    <x v="7"/>
    <s v="NEUMONIA, ORGANISMO NO ESPECIFICADO"/>
    <x v="38"/>
    <x v="170"/>
    <x v="1"/>
    <x v="0"/>
  </r>
  <r>
    <x v="0"/>
    <x v="4"/>
    <x v="0"/>
    <x v="3"/>
    <x v="14"/>
    <x v="14"/>
    <x v="1"/>
    <x v="1"/>
    <s v="3"/>
    <x v="4"/>
    <x v="2"/>
    <x v="10"/>
    <x v="7"/>
    <s v="NEUMONIA, ORGANISMO NO ESPECIFICADO"/>
    <x v="38"/>
    <x v="170"/>
    <x v="0"/>
    <x v="0"/>
  </r>
  <r>
    <x v="0"/>
    <x v="1"/>
    <x v="0"/>
    <x v="1"/>
    <x v="1"/>
    <x v="1"/>
    <x v="0"/>
    <x v="0"/>
    <s v="78"/>
    <x v="0"/>
    <x v="1"/>
    <x v="6"/>
    <x v="7"/>
    <s v="NEUMONIA, ORGANISMO NO ESPECIFICADO"/>
    <x v="38"/>
    <x v="165"/>
    <x v="1"/>
    <x v="0"/>
  </r>
  <r>
    <x v="0"/>
    <x v="8"/>
    <x v="0"/>
    <x v="0"/>
    <x v="59"/>
    <x v="59"/>
    <x v="0"/>
    <x v="0"/>
    <s v="76"/>
    <x v="0"/>
    <x v="0"/>
    <x v="10"/>
    <x v="7"/>
    <s v="NEUMONIA, ORGANISMO NO ESPECIFICADO"/>
    <x v="38"/>
    <x v="165"/>
    <x v="1"/>
    <x v="0"/>
  </r>
  <r>
    <x v="0"/>
    <x v="0"/>
    <x v="0"/>
    <x v="0"/>
    <x v="0"/>
    <x v="0"/>
    <x v="0"/>
    <x v="0"/>
    <s v="79"/>
    <x v="0"/>
    <x v="0"/>
    <x v="11"/>
    <x v="7"/>
    <s v="NEUMONIA, ORGANISMO NO ESPECIFICADO"/>
    <x v="38"/>
    <x v="170"/>
    <x v="1"/>
    <x v="0"/>
  </r>
  <r>
    <x v="0"/>
    <x v="1"/>
    <x v="0"/>
    <x v="1"/>
    <x v="1"/>
    <x v="1"/>
    <x v="1"/>
    <x v="0"/>
    <s v="81"/>
    <x v="0"/>
    <x v="3"/>
    <x v="11"/>
    <x v="7"/>
    <s v="NEUMONIA, ORGANISMO NO ESPECIFICADO"/>
    <x v="38"/>
    <x v="170"/>
    <x v="0"/>
    <x v="0"/>
  </r>
  <r>
    <x v="0"/>
    <x v="8"/>
    <x v="0"/>
    <x v="0"/>
    <x v="31"/>
    <x v="31"/>
    <x v="0"/>
    <x v="0"/>
    <s v="80"/>
    <x v="0"/>
    <x v="0"/>
    <x v="0"/>
    <x v="7"/>
    <s v="NEUMONIA, ORGANISMO NO ESPECIFICADO"/>
    <x v="38"/>
    <x v="170"/>
    <x v="0"/>
    <x v="0"/>
  </r>
  <r>
    <x v="0"/>
    <x v="0"/>
    <x v="0"/>
    <x v="0"/>
    <x v="0"/>
    <x v="0"/>
    <x v="0"/>
    <x v="0"/>
    <s v="79"/>
    <x v="0"/>
    <x v="0"/>
    <x v="10"/>
    <x v="7"/>
    <s v="NEUMONIA, ORGANISMO NO ESPECIFICADO"/>
    <x v="38"/>
    <x v="170"/>
    <x v="0"/>
    <x v="0"/>
  </r>
  <r>
    <x v="0"/>
    <x v="2"/>
    <x v="0"/>
    <x v="2"/>
    <x v="33"/>
    <x v="33"/>
    <x v="1"/>
    <x v="0"/>
    <s v="31"/>
    <x v="2"/>
    <x v="0"/>
    <x v="0"/>
    <x v="7"/>
    <s v="NEUMONIA, ORGANISMO NO ESPECIFICADO"/>
    <x v="38"/>
    <x v="170"/>
    <x v="0"/>
    <x v="0"/>
  </r>
  <r>
    <x v="0"/>
    <x v="5"/>
    <x v="0"/>
    <x v="6"/>
    <x v="60"/>
    <x v="60"/>
    <x v="2"/>
    <x v="0"/>
    <s v="3"/>
    <x v="5"/>
    <x v="3"/>
    <x v="3"/>
    <x v="7"/>
    <s v="NEUMONIA, ORGANISMO NO ESPECIFICADO"/>
    <x v="38"/>
    <x v="170"/>
    <x v="1"/>
    <x v="0"/>
  </r>
  <r>
    <x v="0"/>
    <x v="1"/>
    <x v="0"/>
    <x v="1"/>
    <x v="1"/>
    <x v="1"/>
    <x v="1"/>
    <x v="0"/>
    <s v="79"/>
    <x v="0"/>
    <x v="1"/>
    <x v="7"/>
    <x v="7"/>
    <s v="NEUMONIA, ORGANISMO NO ESPECIFICADO"/>
    <x v="38"/>
    <x v="170"/>
    <x v="1"/>
    <x v="0"/>
  </r>
  <r>
    <x v="0"/>
    <x v="4"/>
    <x v="0"/>
    <x v="3"/>
    <x v="38"/>
    <x v="38"/>
    <x v="0"/>
    <x v="0"/>
    <s v="1"/>
    <x v="5"/>
    <x v="0"/>
    <x v="11"/>
    <x v="7"/>
    <s v="NEUMONIA, ORGANISMO NO ESPECIFICADO"/>
    <x v="38"/>
    <x v="170"/>
    <x v="0"/>
    <x v="0"/>
  </r>
  <r>
    <x v="0"/>
    <x v="1"/>
    <x v="0"/>
    <x v="1"/>
    <x v="1"/>
    <x v="1"/>
    <x v="1"/>
    <x v="0"/>
    <s v="22"/>
    <x v="6"/>
    <x v="4"/>
    <x v="3"/>
    <x v="7"/>
    <s v="NEUMONIA, ORGANISMO NO ESPECIFICADO"/>
    <x v="38"/>
    <x v="165"/>
    <x v="1"/>
    <x v="0"/>
  </r>
  <r>
    <x v="0"/>
    <x v="1"/>
    <x v="0"/>
    <x v="4"/>
    <x v="6"/>
    <x v="6"/>
    <x v="0"/>
    <x v="0"/>
    <s v="86"/>
    <x v="0"/>
    <x v="2"/>
    <x v="4"/>
    <x v="7"/>
    <s v="NEUMONIA, ORGANISMO NO ESPECIFICADO"/>
    <x v="38"/>
    <x v="165"/>
    <x v="0"/>
    <x v="0"/>
  </r>
  <r>
    <x v="0"/>
    <x v="1"/>
    <x v="0"/>
    <x v="1"/>
    <x v="1"/>
    <x v="1"/>
    <x v="0"/>
    <x v="0"/>
    <s v="75"/>
    <x v="0"/>
    <x v="0"/>
    <x v="0"/>
    <x v="7"/>
    <s v="NEUMONIA, ORGANISMO NO ESPECIFICADO"/>
    <x v="38"/>
    <x v="165"/>
    <x v="1"/>
    <x v="0"/>
  </r>
  <r>
    <x v="0"/>
    <x v="1"/>
    <x v="0"/>
    <x v="1"/>
    <x v="1"/>
    <x v="1"/>
    <x v="1"/>
    <x v="0"/>
    <s v="68"/>
    <x v="0"/>
    <x v="4"/>
    <x v="6"/>
    <x v="7"/>
    <s v="NEUMONIA, ORGANISMO NO ESPECIFICADO"/>
    <x v="38"/>
    <x v="170"/>
    <x v="1"/>
    <x v="0"/>
  </r>
  <r>
    <x v="0"/>
    <x v="1"/>
    <x v="0"/>
    <x v="4"/>
    <x v="6"/>
    <x v="6"/>
    <x v="0"/>
    <x v="0"/>
    <s v="76"/>
    <x v="0"/>
    <x v="4"/>
    <x v="9"/>
    <x v="7"/>
    <s v="NEUMONIA, ORGANISMO NO ESPECIFICADO"/>
    <x v="38"/>
    <x v="165"/>
    <x v="1"/>
    <x v="0"/>
  </r>
  <r>
    <x v="0"/>
    <x v="1"/>
    <x v="0"/>
    <x v="1"/>
    <x v="1"/>
    <x v="1"/>
    <x v="1"/>
    <x v="0"/>
    <s v="65"/>
    <x v="0"/>
    <x v="0"/>
    <x v="6"/>
    <x v="7"/>
    <s v="NEUMONIA, ORGANISMO NO ESPECIFICADO"/>
    <x v="38"/>
    <x v="165"/>
    <x v="1"/>
    <x v="0"/>
  </r>
  <r>
    <x v="0"/>
    <x v="4"/>
    <x v="0"/>
    <x v="3"/>
    <x v="18"/>
    <x v="18"/>
    <x v="3"/>
    <x v="1"/>
    <s v="2"/>
    <x v="4"/>
    <x v="2"/>
    <x v="7"/>
    <x v="7"/>
    <s v="NEUMONIA, ORGANISMO NO ESPECIFICADO"/>
    <x v="38"/>
    <x v="170"/>
    <x v="1"/>
    <x v="0"/>
  </r>
  <r>
    <x v="0"/>
    <x v="1"/>
    <x v="0"/>
    <x v="1"/>
    <x v="1"/>
    <x v="1"/>
    <x v="1"/>
    <x v="0"/>
    <s v="80"/>
    <x v="0"/>
    <x v="1"/>
    <x v="11"/>
    <x v="7"/>
    <s v="NEUMONIA, ORGANISMO NO ESPECIFICADO"/>
    <x v="38"/>
    <x v="165"/>
    <x v="1"/>
    <x v="0"/>
  </r>
  <r>
    <x v="0"/>
    <x v="6"/>
    <x v="0"/>
    <x v="6"/>
    <x v="11"/>
    <x v="11"/>
    <x v="1"/>
    <x v="0"/>
    <s v="68"/>
    <x v="0"/>
    <x v="0"/>
    <x v="10"/>
    <x v="7"/>
    <s v="NEUMONIA, ORGANISMO NO ESPECIFICADO"/>
    <x v="38"/>
    <x v="165"/>
    <x v="0"/>
    <x v="0"/>
  </r>
  <r>
    <x v="0"/>
    <x v="1"/>
    <x v="0"/>
    <x v="1"/>
    <x v="1"/>
    <x v="1"/>
    <x v="0"/>
    <x v="0"/>
    <s v="81"/>
    <x v="0"/>
    <x v="0"/>
    <x v="5"/>
    <x v="7"/>
    <s v="NEUMONIA, ORGANISMO NO ESPECIFICADO"/>
    <x v="38"/>
    <x v="165"/>
    <x v="0"/>
    <x v="0"/>
  </r>
  <r>
    <x v="0"/>
    <x v="1"/>
    <x v="0"/>
    <x v="1"/>
    <x v="1"/>
    <x v="1"/>
    <x v="1"/>
    <x v="0"/>
    <s v="70"/>
    <x v="0"/>
    <x v="0"/>
    <x v="3"/>
    <x v="7"/>
    <s v="NEUMONIA, ORGANISMO NO ESPECIFICADO"/>
    <x v="38"/>
    <x v="165"/>
    <x v="0"/>
    <x v="0"/>
  </r>
  <r>
    <x v="0"/>
    <x v="8"/>
    <x v="0"/>
    <x v="0"/>
    <x v="31"/>
    <x v="31"/>
    <x v="0"/>
    <x v="0"/>
    <s v="92"/>
    <x v="0"/>
    <x v="1"/>
    <x v="3"/>
    <x v="7"/>
    <s v="NEUMONIA, ORGANISMO NO ESPECIFICADO"/>
    <x v="38"/>
    <x v="165"/>
    <x v="1"/>
    <x v="0"/>
  </r>
  <r>
    <x v="0"/>
    <x v="1"/>
    <x v="0"/>
    <x v="1"/>
    <x v="1"/>
    <x v="1"/>
    <x v="1"/>
    <x v="0"/>
    <s v="75"/>
    <x v="0"/>
    <x v="1"/>
    <x v="9"/>
    <x v="7"/>
    <s v="NEUMONIA, ORGANISMO NO ESPECIFICADO"/>
    <x v="38"/>
    <x v="165"/>
    <x v="1"/>
    <x v="0"/>
  </r>
  <r>
    <x v="0"/>
    <x v="1"/>
    <x v="0"/>
    <x v="4"/>
    <x v="6"/>
    <x v="6"/>
    <x v="1"/>
    <x v="0"/>
    <s v="85"/>
    <x v="0"/>
    <x v="4"/>
    <x v="0"/>
    <x v="7"/>
    <s v="NEUMONIA, ORGANISMO NO ESPECIFICADO"/>
    <x v="38"/>
    <x v="165"/>
    <x v="1"/>
    <x v="0"/>
  </r>
  <r>
    <x v="0"/>
    <x v="4"/>
    <x v="0"/>
    <x v="3"/>
    <x v="38"/>
    <x v="38"/>
    <x v="1"/>
    <x v="1"/>
    <s v="3"/>
    <x v="4"/>
    <x v="2"/>
    <x v="0"/>
    <x v="7"/>
    <s v="OTROS TRASTORNOS RESPIRATORIOS"/>
    <x v="42"/>
    <x v="187"/>
    <x v="1"/>
    <x v="0"/>
  </r>
  <r>
    <x v="0"/>
    <x v="1"/>
    <x v="0"/>
    <x v="1"/>
    <x v="1"/>
    <x v="1"/>
    <x v="0"/>
    <x v="0"/>
    <s v="74"/>
    <x v="0"/>
    <x v="0"/>
    <x v="2"/>
    <x v="7"/>
    <s v="INSUFICIENCIA RESPIRATORIA, NO CLASIFICADA EN OTRA PARTE"/>
    <x v="42"/>
    <x v="182"/>
    <x v="0"/>
    <x v="0"/>
  </r>
  <r>
    <x v="0"/>
    <x v="4"/>
    <x v="0"/>
    <x v="5"/>
    <x v="57"/>
    <x v="57"/>
    <x v="0"/>
    <x v="0"/>
    <s v="89"/>
    <x v="0"/>
    <x v="4"/>
    <x v="7"/>
    <x v="7"/>
    <s v="INSUFICIENCIA RESPIRATORIA, NO CLASIFICADA EN OTRA PARTE"/>
    <x v="42"/>
    <x v="182"/>
    <x v="0"/>
    <x v="0"/>
  </r>
  <r>
    <x v="0"/>
    <x v="4"/>
    <x v="0"/>
    <x v="3"/>
    <x v="4"/>
    <x v="4"/>
    <x v="4"/>
    <x v="0"/>
    <s v="4"/>
    <x v="5"/>
    <x v="0"/>
    <x v="7"/>
    <x v="7"/>
    <s v="INSUFICIENCIA RESPIRATORIA, NO CLASIFICADA EN OTRA PARTE"/>
    <x v="42"/>
    <x v="182"/>
    <x v="1"/>
    <x v="0"/>
  </r>
  <r>
    <x v="0"/>
    <x v="8"/>
    <x v="0"/>
    <x v="0"/>
    <x v="31"/>
    <x v="31"/>
    <x v="2"/>
    <x v="0"/>
    <s v="74"/>
    <x v="0"/>
    <x v="3"/>
    <x v="6"/>
    <x v="7"/>
    <s v="OTROS TRASTORNOS RESPIRATORIOS"/>
    <x v="42"/>
    <x v="188"/>
    <x v="0"/>
    <x v="0"/>
  </r>
  <r>
    <x v="0"/>
    <x v="5"/>
    <x v="0"/>
    <x v="6"/>
    <x v="17"/>
    <x v="17"/>
    <x v="0"/>
    <x v="0"/>
    <s v="50"/>
    <x v="3"/>
    <x v="2"/>
    <x v="6"/>
    <x v="7"/>
    <s v="OTROS TRASTORNOS RESPIRATORIOS"/>
    <x v="42"/>
    <x v="187"/>
    <x v="0"/>
    <x v="0"/>
  </r>
  <r>
    <x v="0"/>
    <x v="1"/>
    <x v="0"/>
    <x v="1"/>
    <x v="1"/>
    <x v="1"/>
    <x v="5"/>
    <x v="0"/>
    <s v="54"/>
    <x v="3"/>
    <x v="1"/>
    <x v="11"/>
    <x v="7"/>
    <s v="OTROS TRASTORNOS RESPIRATORIOS"/>
    <x v="42"/>
    <x v="187"/>
    <x v="0"/>
    <x v="0"/>
  </r>
  <r>
    <x v="0"/>
    <x v="1"/>
    <x v="0"/>
    <x v="1"/>
    <x v="1"/>
    <x v="1"/>
    <x v="1"/>
    <x v="0"/>
    <s v="72"/>
    <x v="0"/>
    <x v="1"/>
    <x v="1"/>
    <x v="7"/>
    <s v="OTROS TRASTORNOS RESPIRATORIOS"/>
    <x v="42"/>
    <x v="187"/>
    <x v="0"/>
    <x v="0"/>
  </r>
  <r>
    <x v="0"/>
    <x v="1"/>
    <x v="0"/>
    <x v="1"/>
    <x v="1"/>
    <x v="1"/>
    <x v="1"/>
    <x v="0"/>
    <s v="72"/>
    <x v="0"/>
    <x v="3"/>
    <x v="3"/>
    <x v="7"/>
    <s v="INSUFICIENCIA RESPIRATORIA, NO CLASIFICADA EN OTRA PARTE"/>
    <x v="42"/>
    <x v="182"/>
    <x v="1"/>
    <x v="0"/>
  </r>
  <r>
    <x v="0"/>
    <x v="1"/>
    <x v="0"/>
    <x v="1"/>
    <x v="1"/>
    <x v="1"/>
    <x v="1"/>
    <x v="0"/>
    <s v="55"/>
    <x v="3"/>
    <x v="0"/>
    <x v="2"/>
    <x v="7"/>
    <s v="OTROS TRASTORNOS RESPIRATORIOS"/>
    <x v="42"/>
    <x v="187"/>
    <x v="1"/>
    <x v="0"/>
  </r>
  <r>
    <x v="0"/>
    <x v="4"/>
    <x v="0"/>
    <x v="3"/>
    <x v="5"/>
    <x v="5"/>
    <x v="1"/>
    <x v="0"/>
    <s v="22"/>
    <x v="6"/>
    <x v="2"/>
    <x v="8"/>
    <x v="7"/>
    <s v="OTROS TRASTORNOS RESPIRATORIOS"/>
    <x v="42"/>
    <x v="188"/>
    <x v="1"/>
    <x v="0"/>
  </r>
  <r>
    <x v="0"/>
    <x v="1"/>
    <x v="0"/>
    <x v="1"/>
    <x v="1"/>
    <x v="1"/>
    <x v="0"/>
    <x v="0"/>
    <s v="57"/>
    <x v="3"/>
    <x v="1"/>
    <x v="5"/>
    <x v="7"/>
    <s v="OTROS TRASTORNOS RESPIRATORIOS"/>
    <x v="42"/>
    <x v="187"/>
    <x v="1"/>
    <x v="0"/>
  </r>
  <r>
    <x v="0"/>
    <x v="4"/>
    <x v="0"/>
    <x v="5"/>
    <x v="57"/>
    <x v="57"/>
    <x v="0"/>
    <x v="0"/>
    <s v="75"/>
    <x v="0"/>
    <x v="2"/>
    <x v="4"/>
    <x v="7"/>
    <s v="OTROS TRASTORNOS RESPIRATORIOS"/>
    <x v="42"/>
    <x v="187"/>
    <x v="1"/>
    <x v="0"/>
  </r>
  <r>
    <x v="0"/>
    <x v="4"/>
    <x v="0"/>
    <x v="4"/>
    <x v="27"/>
    <x v="27"/>
    <x v="4"/>
    <x v="0"/>
    <s v="70"/>
    <x v="0"/>
    <x v="0"/>
    <x v="10"/>
    <x v="7"/>
    <s v="OTROS TRASTORNOS RESPIRATORIOS"/>
    <x v="42"/>
    <x v="187"/>
    <x v="1"/>
    <x v="0"/>
  </r>
  <r>
    <x v="0"/>
    <x v="4"/>
    <x v="0"/>
    <x v="3"/>
    <x v="5"/>
    <x v="5"/>
    <x v="0"/>
    <x v="0"/>
    <s v="73"/>
    <x v="0"/>
    <x v="4"/>
    <x v="11"/>
    <x v="7"/>
    <s v="OTROS TRASTORNOS RESPIRATORIOS"/>
    <x v="42"/>
    <x v="188"/>
    <x v="0"/>
    <x v="0"/>
  </r>
  <r>
    <x v="0"/>
    <x v="0"/>
    <x v="0"/>
    <x v="0"/>
    <x v="0"/>
    <x v="0"/>
    <x v="0"/>
    <x v="0"/>
    <s v="74"/>
    <x v="0"/>
    <x v="2"/>
    <x v="1"/>
    <x v="7"/>
    <s v="OTROS TRASTORNOS RESPIRATORIOS"/>
    <x v="42"/>
    <x v="187"/>
    <x v="0"/>
    <x v="0"/>
  </r>
  <r>
    <x v="0"/>
    <x v="4"/>
    <x v="0"/>
    <x v="3"/>
    <x v="5"/>
    <x v="5"/>
    <x v="0"/>
    <x v="0"/>
    <s v="72"/>
    <x v="0"/>
    <x v="4"/>
    <x v="4"/>
    <x v="7"/>
    <s v="OTROS TRASTORNOS RESPIRATORIOS"/>
    <x v="42"/>
    <x v="188"/>
    <x v="0"/>
    <x v="0"/>
  </r>
  <r>
    <x v="0"/>
    <x v="1"/>
    <x v="0"/>
    <x v="4"/>
    <x v="6"/>
    <x v="6"/>
    <x v="1"/>
    <x v="0"/>
    <s v="79"/>
    <x v="0"/>
    <x v="3"/>
    <x v="0"/>
    <x v="7"/>
    <s v="OTROS TRASTORNOS RESPIRATORIOS"/>
    <x v="42"/>
    <x v="187"/>
    <x v="0"/>
    <x v="0"/>
  </r>
  <r>
    <x v="0"/>
    <x v="1"/>
    <x v="0"/>
    <x v="1"/>
    <x v="1"/>
    <x v="1"/>
    <x v="1"/>
    <x v="0"/>
    <s v="52"/>
    <x v="3"/>
    <x v="1"/>
    <x v="1"/>
    <x v="7"/>
    <s v="INSUFICIENCIA RESPIRATORIA, NO CLASIFICADA EN OTRA PARTE"/>
    <x v="42"/>
    <x v="177"/>
    <x v="0"/>
    <x v="0"/>
  </r>
  <r>
    <x v="0"/>
    <x v="1"/>
    <x v="0"/>
    <x v="1"/>
    <x v="1"/>
    <x v="1"/>
    <x v="0"/>
    <x v="0"/>
    <s v="60"/>
    <x v="0"/>
    <x v="0"/>
    <x v="2"/>
    <x v="7"/>
    <s v="OTROS TRASTORNOS RESPIRATORIOS"/>
    <x v="42"/>
    <x v="187"/>
    <x v="1"/>
    <x v="0"/>
  </r>
  <r>
    <x v="0"/>
    <x v="5"/>
    <x v="0"/>
    <x v="6"/>
    <x v="45"/>
    <x v="45"/>
    <x v="4"/>
    <x v="0"/>
    <s v="76"/>
    <x v="0"/>
    <x v="4"/>
    <x v="0"/>
    <x v="7"/>
    <s v="INSUFICIENCIA RESPIRATORIA, NO CLASIFICADA EN OTRA PARTE"/>
    <x v="42"/>
    <x v="182"/>
    <x v="0"/>
    <x v="0"/>
  </r>
  <r>
    <x v="0"/>
    <x v="4"/>
    <x v="0"/>
    <x v="3"/>
    <x v="5"/>
    <x v="5"/>
    <x v="0"/>
    <x v="0"/>
    <s v="58"/>
    <x v="3"/>
    <x v="4"/>
    <x v="8"/>
    <x v="7"/>
    <s v="OTROS TRASTORNOS RESPIRATORIOS"/>
    <x v="42"/>
    <x v="188"/>
    <x v="0"/>
    <x v="0"/>
  </r>
  <r>
    <x v="0"/>
    <x v="2"/>
    <x v="0"/>
    <x v="2"/>
    <x v="55"/>
    <x v="55"/>
    <x v="0"/>
    <x v="0"/>
    <s v="77"/>
    <x v="0"/>
    <x v="4"/>
    <x v="8"/>
    <x v="7"/>
    <s v="INSUFICIENCIA RESPIRATORIA, NO CLASIFICADA EN OTRA PARTE"/>
    <x v="42"/>
    <x v="182"/>
    <x v="0"/>
    <x v="0"/>
  </r>
  <r>
    <x v="0"/>
    <x v="1"/>
    <x v="0"/>
    <x v="1"/>
    <x v="1"/>
    <x v="1"/>
    <x v="0"/>
    <x v="0"/>
    <s v="82"/>
    <x v="0"/>
    <x v="0"/>
    <x v="8"/>
    <x v="7"/>
    <s v="INSUFICIENCIA RESPIRATORIA, NO CLASIFICADA EN OTRA PARTE"/>
    <x v="42"/>
    <x v="189"/>
    <x v="1"/>
    <x v="0"/>
  </r>
  <r>
    <x v="0"/>
    <x v="1"/>
    <x v="0"/>
    <x v="1"/>
    <x v="1"/>
    <x v="1"/>
    <x v="1"/>
    <x v="0"/>
    <s v="92"/>
    <x v="0"/>
    <x v="3"/>
    <x v="4"/>
    <x v="7"/>
    <s v="INSUFICIENCIA RESPIRATORIA, NO CLASIFICADA EN OTRA PARTE"/>
    <x v="42"/>
    <x v="182"/>
    <x v="0"/>
    <x v="0"/>
  </r>
  <r>
    <x v="0"/>
    <x v="1"/>
    <x v="0"/>
    <x v="1"/>
    <x v="1"/>
    <x v="1"/>
    <x v="1"/>
    <x v="0"/>
    <s v="84"/>
    <x v="0"/>
    <x v="0"/>
    <x v="8"/>
    <x v="7"/>
    <s v="INSUFICIENCIA RESPIRATORIA, NO CLASIFICADA EN OTRA PARTE"/>
    <x v="42"/>
    <x v="182"/>
    <x v="0"/>
    <x v="0"/>
  </r>
  <r>
    <x v="0"/>
    <x v="1"/>
    <x v="0"/>
    <x v="1"/>
    <x v="1"/>
    <x v="1"/>
    <x v="1"/>
    <x v="0"/>
    <s v="53"/>
    <x v="3"/>
    <x v="1"/>
    <x v="2"/>
    <x v="7"/>
    <s v="INSUFICIENCIA RESPIRATORIA, NO CLASIFICADA EN OTRA PARTE"/>
    <x v="42"/>
    <x v="182"/>
    <x v="1"/>
    <x v="0"/>
  </r>
  <r>
    <x v="0"/>
    <x v="1"/>
    <x v="0"/>
    <x v="1"/>
    <x v="1"/>
    <x v="1"/>
    <x v="1"/>
    <x v="0"/>
    <s v="72"/>
    <x v="0"/>
    <x v="0"/>
    <x v="0"/>
    <x v="7"/>
    <s v="INSUFICIENCIA RESPIRATORIA, NO CLASIFICADA EN OTRA PARTE"/>
    <x v="42"/>
    <x v="182"/>
    <x v="1"/>
    <x v="0"/>
  </r>
  <r>
    <x v="0"/>
    <x v="1"/>
    <x v="0"/>
    <x v="1"/>
    <x v="1"/>
    <x v="1"/>
    <x v="1"/>
    <x v="0"/>
    <s v="94"/>
    <x v="0"/>
    <x v="0"/>
    <x v="1"/>
    <x v="7"/>
    <s v="INSUFICIENCIA RESPIRATORIA, NO CLASIFICADA EN OTRA PARTE"/>
    <x v="42"/>
    <x v="182"/>
    <x v="1"/>
    <x v="0"/>
  </r>
  <r>
    <x v="0"/>
    <x v="1"/>
    <x v="0"/>
    <x v="1"/>
    <x v="1"/>
    <x v="1"/>
    <x v="1"/>
    <x v="0"/>
    <s v="2"/>
    <x v="5"/>
    <x v="3"/>
    <x v="3"/>
    <x v="7"/>
    <s v="INSUFICIENCIA RESPIRATORIA, NO CLASIFICADA EN OTRA PARTE"/>
    <x v="42"/>
    <x v="182"/>
    <x v="1"/>
    <x v="0"/>
  </r>
  <r>
    <x v="0"/>
    <x v="2"/>
    <x v="0"/>
    <x v="2"/>
    <x v="2"/>
    <x v="2"/>
    <x v="0"/>
    <x v="0"/>
    <s v="72"/>
    <x v="0"/>
    <x v="4"/>
    <x v="11"/>
    <x v="7"/>
    <s v="INSUFICIENCIA RESPIRATORIA, NO CLASIFICADA EN OTRA PARTE"/>
    <x v="42"/>
    <x v="189"/>
    <x v="0"/>
    <x v="0"/>
  </r>
  <r>
    <x v="0"/>
    <x v="4"/>
    <x v="0"/>
    <x v="3"/>
    <x v="50"/>
    <x v="50"/>
    <x v="3"/>
    <x v="0"/>
    <s v="20"/>
    <x v="6"/>
    <x v="4"/>
    <x v="1"/>
    <x v="7"/>
    <s v="INSUFICIENCIA RESPIRATORIA, NO CLASIFICADA EN OTRA PARTE"/>
    <x v="42"/>
    <x v="182"/>
    <x v="1"/>
    <x v="0"/>
  </r>
  <r>
    <x v="0"/>
    <x v="1"/>
    <x v="0"/>
    <x v="1"/>
    <x v="1"/>
    <x v="1"/>
    <x v="1"/>
    <x v="0"/>
    <s v="62"/>
    <x v="0"/>
    <x v="0"/>
    <x v="9"/>
    <x v="7"/>
    <s v="INSUFICIENCIA RESPIRATORIA, NO CLASIFICADA EN OTRA PARTE"/>
    <x v="42"/>
    <x v="182"/>
    <x v="1"/>
    <x v="0"/>
  </r>
  <r>
    <x v="0"/>
    <x v="4"/>
    <x v="0"/>
    <x v="5"/>
    <x v="57"/>
    <x v="57"/>
    <x v="0"/>
    <x v="0"/>
    <s v="85"/>
    <x v="0"/>
    <x v="4"/>
    <x v="7"/>
    <x v="7"/>
    <s v="INSUFICIENCIA RESPIRATORIA, NO CLASIFICADA EN OTRA PARTE"/>
    <x v="42"/>
    <x v="182"/>
    <x v="0"/>
    <x v="0"/>
  </r>
  <r>
    <x v="0"/>
    <x v="4"/>
    <x v="0"/>
    <x v="3"/>
    <x v="50"/>
    <x v="50"/>
    <x v="0"/>
    <x v="0"/>
    <s v="1"/>
    <x v="5"/>
    <x v="4"/>
    <x v="0"/>
    <x v="7"/>
    <s v="INSUFICIENCIA RESPIRATORIA, NO CLASIFICADA EN OTRA PARTE"/>
    <x v="42"/>
    <x v="182"/>
    <x v="0"/>
    <x v="0"/>
  </r>
  <r>
    <x v="0"/>
    <x v="1"/>
    <x v="0"/>
    <x v="1"/>
    <x v="1"/>
    <x v="1"/>
    <x v="1"/>
    <x v="0"/>
    <s v="71"/>
    <x v="0"/>
    <x v="3"/>
    <x v="4"/>
    <x v="7"/>
    <s v="INSUFICIENCIA RESPIRATORIA, NO CLASIFICADA EN OTRA PARTE"/>
    <x v="42"/>
    <x v="182"/>
    <x v="1"/>
    <x v="0"/>
  </r>
  <r>
    <x v="0"/>
    <x v="1"/>
    <x v="0"/>
    <x v="1"/>
    <x v="1"/>
    <x v="1"/>
    <x v="1"/>
    <x v="0"/>
    <s v="30"/>
    <x v="2"/>
    <x v="1"/>
    <x v="8"/>
    <x v="7"/>
    <s v="INSUFICIENCIA RESPIRATORIA, NO CLASIFICADA EN OTRA PARTE"/>
    <x v="42"/>
    <x v="182"/>
    <x v="0"/>
    <x v="0"/>
  </r>
  <r>
    <x v="0"/>
    <x v="1"/>
    <x v="0"/>
    <x v="1"/>
    <x v="1"/>
    <x v="1"/>
    <x v="1"/>
    <x v="0"/>
    <s v="1"/>
    <x v="5"/>
    <x v="3"/>
    <x v="2"/>
    <x v="7"/>
    <s v="INSUFICIENCIA RESPIRATORIA, NO CLASIFICADA EN OTRA PARTE"/>
    <x v="42"/>
    <x v="182"/>
    <x v="1"/>
    <x v="0"/>
  </r>
  <r>
    <x v="0"/>
    <x v="1"/>
    <x v="0"/>
    <x v="1"/>
    <x v="1"/>
    <x v="1"/>
    <x v="1"/>
    <x v="0"/>
    <s v="61"/>
    <x v="0"/>
    <x v="0"/>
    <x v="4"/>
    <x v="7"/>
    <s v="INSUFICIENCIA RESPIRATORIA, NO CLASIFICADA EN OTRA PARTE"/>
    <x v="42"/>
    <x v="182"/>
    <x v="1"/>
    <x v="0"/>
  </r>
  <r>
    <x v="0"/>
    <x v="2"/>
    <x v="0"/>
    <x v="2"/>
    <x v="2"/>
    <x v="2"/>
    <x v="0"/>
    <x v="0"/>
    <s v="84"/>
    <x v="0"/>
    <x v="3"/>
    <x v="5"/>
    <x v="7"/>
    <s v="INSUFICIENCIA RESPIRATORIA, NO CLASIFICADA EN OTRA PARTE"/>
    <x v="42"/>
    <x v="182"/>
    <x v="0"/>
    <x v="0"/>
  </r>
  <r>
    <x v="0"/>
    <x v="1"/>
    <x v="0"/>
    <x v="1"/>
    <x v="1"/>
    <x v="1"/>
    <x v="0"/>
    <x v="0"/>
    <s v="71"/>
    <x v="0"/>
    <x v="0"/>
    <x v="8"/>
    <x v="8"/>
    <s v="FIBROSIS Y CIRROSIS DEL HIGADO"/>
    <x v="43"/>
    <x v="190"/>
    <x v="1"/>
    <x v="0"/>
  </r>
  <r>
    <x v="0"/>
    <x v="1"/>
    <x v="0"/>
    <x v="1"/>
    <x v="1"/>
    <x v="1"/>
    <x v="1"/>
    <x v="0"/>
    <s v="49"/>
    <x v="2"/>
    <x v="0"/>
    <x v="11"/>
    <x v="8"/>
    <s v="FIBROSIS Y CIRROSIS DEL HIGADO"/>
    <x v="43"/>
    <x v="190"/>
    <x v="1"/>
    <x v="0"/>
  </r>
  <r>
    <x v="0"/>
    <x v="1"/>
    <x v="0"/>
    <x v="1"/>
    <x v="1"/>
    <x v="1"/>
    <x v="1"/>
    <x v="0"/>
    <s v="53"/>
    <x v="3"/>
    <x v="1"/>
    <x v="4"/>
    <x v="8"/>
    <s v="FIBROSIS Y CIRROSIS DEL HIGADO"/>
    <x v="43"/>
    <x v="190"/>
    <x v="0"/>
    <x v="0"/>
  </r>
  <r>
    <x v="0"/>
    <x v="1"/>
    <x v="0"/>
    <x v="1"/>
    <x v="1"/>
    <x v="1"/>
    <x v="0"/>
    <x v="0"/>
    <s v="59"/>
    <x v="3"/>
    <x v="0"/>
    <x v="3"/>
    <x v="8"/>
    <s v="FIBROSIS Y CIRROSIS DEL HIGADO"/>
    <x v="43"/>
    <x v="190"/>
    <x v="1"/>
    <x v="0"/>
  </r>
  <r>
    <x v="0"/>
    <x v="1"/>
    <x v="0"/>
    <x v="1"/>
    <x v="1"/>
    <x v="1"/>
    <x v="1"/>
    <x v="0"/>
    <s v="37"/>
    <x v="2"/>
    <x v="0"/>
    <x v="4"/>
    <x v="8"/>
    <s v="FIBROSIS Y CIRROSIS DEL HIGADO"/>
    <x v="43"/>
    <x v="190"/>
    <x v="0"/>
    <x v="0"/>
  </r>
  <r>
    <x v="0"/>
    <x v="4"/>
    <x v="0"/>
    <x v="4"/>
    <x v="27"/>
    <x v="27"/>
    <x v="0"/>
    <x v="0"/>
    <s v="45"/>
    <x v="2"/>
    <x v="0"/>
    <x v="6"/>
    <x v="8"/>
    <s v="FIBROSIS Y CIRROSIS DEL HIGADO"/>
    <x v="43"/>
    <x v="190"/>
    <x v="1"/>
    <x v="0"/>
  </r>
  <r>
    <x v="0"/>
    <x v="3"/>
    <x v="0"/>
    <x v="0"/>
    <x v="46"/>
    <x v="46"/>
    <x v="0"/>
    <x v="0"/>
    <s v="70"/>
    <x v="0"/>
    <x v="3"/>
    <x v="3"/>
    <x v="8"/>
    <s v="FIBROSIS Y CIRROSIS DEL HIGADO"/>
    <x v="43"/>
    <x v="190"/>
    <x v="0"/>
    <x v="0"/>
  </r>
  <r>
    <x v="0"/>
    <x v="4"/>
    <x v="0"/>
    <x v="4"/>
    <x v="48"/>
    <x v="48"/>
    <x v="0"/>
    <x v="0"/>
    <s v="65"/>
    <x v="0"/>
    <x v="0"/>
    <x v="7"/>
    <x v="8"/>
    <s v="FIBROSIS Y CIRROSIS DEL HIGADO"/>
    <x v="43"/>
    <x v="190"/>
    <x v="1"/>
    <x v="0"/>
  </r>
  <r>
    <x v="0"/>
    <x v="0"/>
    <x v="0"/>
    <x v="0"/>
    <x v="0"/>
    <x v="0"/>
    <x v="0"/>
    <x v="0"/>
    <s v="82"/>
    <x v="0"/>
    <x v="0"/>
    <x v="6"/>
    <x v="8"/>
    <s v="FIBROSIS Y CIRROSIS DEL HIGADO"/>
    <x v="43"/>
    <x v="190"/>
    <x v="0"/>
    <x v="0"/>
  </r>
  <r>
    <x v="0"/>
    <x v="6"/>
    <x v="0"/>
    <x v="6"/>
    <x v="11"/>
    <x v="11"/>
    <x v="0"/>
    <x v="0"/>
    <s v="50"/>
    <x v="3"/>
    <x v="3"/>
    <x v="6"/>
    <x v="8"/>
    <s v="FIBROSIS Y CIRROSIS DEL HIGADO"/>
    <x v="43"/>
    <x v="190"/>
    <x v="1"/>
    <x v="0"/>
  </r>
  <r>
    <x v="0"/>
    <x v="8"/>
    <x v="0"/>
    <x v="0"/>
    <x v="31"/>
    <x v="31"/>
    <x v="0"/>
    <x v="0"/>
    <s v="77"/>
    <x v="0"/>
    <x v="1"/>
    <x v="0"/>
    <x v="8"/>
    <s v="OTRAS ENFERMEDADES INFLAMATORIAS DEL HIGADO"/>
    <x v="43"/>
    <x v="191"/>
    <x v="1"/>
    <x v="0"/>
  </r>
  <r>
    <x v="0"/>
    <x v="4"/>
    <x v="0"/>
    <x v="4"/>
    <x v="32"/>
    <x v="32"/>
    <x v="0"/>
    <x v="0"/>
    <s v="57"/>
    <x v="3"/>
    <x v="1"/>
    <x v="1"/>
    <x v="8"/>
    <s v="FIBROSIS Y CIRROSIS DEL HIGADO"/>
    <x v="43"/>
    <x v="190"/>
    <x v="1"/>
    <x v="0"/>
  </r>
  <r>
    <x v="0"/>
    <x v="4"/>
    <x v="0"/>
    <x v="5"/>
    <x v="12"/>
    <x v="12"/>
    <x v="1"/>
    <x v="0"/>
    <s v="66"/>
    <x v="0"/>
    <x v="0"/>
    <x v="5"/>
    <x v="8"/>
    <s v="FIBROSIS Y CIRROSIS DEL HIGADO"/>
    <x v="43"/>
    <x v="190"/>
    <x v="0"/>
    <x v="0"/>
  </r>
  <r>
    <x v="0"/>
    <x v="4"/>
    <x v="0"/>
    <x v="4"/>
    <x v="27"/>
    <x v="27"/>
    <x v="1"/>
    <x v="0"/>
    <s v="60"/>
    <x v="0"/>
    <x v="0"/>
    <x v="0"/>
    <x v="8"/>
    <s v="FIBROSIS Y CIRROSIS DEL HIGADO"/>
    <x v="43"/>
    <x v="190"/>
    <x v="0"/>
    <x v="0"/>
  </r>
  <r>
    <x v="0"/>
    <x v="4"/>
    <x v="0"/>
    <x v="4"/>
    <x v="41"/>
    <x v="41"/>
    <x v="0"/>
    <x v="0"/>
    <s v="71"/>
    <x v="0"/>
    <x v="3"/>
    <x v="6"/>
    <x v="8"/>
    <s v="FIBROSIS Y CIRROSIS DEL HIGADO"/>
    <x v="43"/>
    <x v="190"/>
    <x v="0"/>
    <x v="0"/>
  </r>
  <r>
    <x v="0"/>
    <x v="4"/>
    <x v="0"/>
    <x v="5"/>
    <x v="12"/>
    <x v="12"/>
    <x v="0"/>
    <x v="0"/>
    <s v="54"/>
    <x v="3"/>
    <x v="3"/>
    <x v="11"/>
    <x v="8"/>
    <s v="OTRAS ENFERMEDADES DEL HIGADO"/>
    <x v="43"/>
    <x v="192"/>
    <x v="0"/>
    <x v="0"/>
  </r>
  <r>
    <x v="0"/>
    <x v="8"/>
    <x v="0"/>
    <x v="0"/>
    <x v="31"/>
    <x v="31"/>
    <x v="0"/>
    <x v="0"/>
    <s v="77"/>
    <x v="0"/>
    <x v="2"/>
    <x v="5"/>
    <x v="8"/>
    <s v="FIBROSIS Y CIRROSIS DEL HIGADO"/>
    <x v="43"/>
    <x v="190"/>
    <x v="0"/>
    <x v="0"/>
  </r>
  <r>
    <x v="0"/>
    <x v="0"/>
    <x v="0"/>
    <x v="0"/>
    <x v="0"/>
    <x v="0"/>
    <x v="0"/>
    <x v="0"/>
    <s v="48"/>
    <x v="2"/>
    <x v="2"/>
    <x v="6"/>
    <x v="8"/>
    <s v="FIBROSIS Y CIRROSIS DEL HIGADO"/>
    <x v="43"/>
    <x v="190"/>
    <x v="1"/>
    <x v="0"/>
  </r>
  <r>
    <x v="0"/>
    <x v="4"/>
    <x v="0"/>
    <x v="3"/>
    <x v="14"/>
    <x v="14"/>
    <x v="1"/>
    <x v="0"/>
    <s v="19"/>
    <x v="6"/>
    <x v="1"/>
    <x v="6"/>
    <x v="8"/>
    <s v="OTRAS ENFERMEDADES DEL SISTEMA DIGESTIVO"/>
    <x v="44"/>
    <x v="193"/>
    <x v="0"/>
    <x v="0"/>
  </r>
  <r>
    <x v="0"/>
    <x v="5"/>
    <x v="0"/>
    <x v="6"/>
    <x v="10"/>
    <x v="10"/>
    <x v="0"/>
    <x v="0"/>
    <s v="72"/>
    <x v="0"/>
    <x v="2"/>
    <x v="5"/>
    <x v="8"/>
    <s v="OTRAS ENFERMEDADES DEL HIGADO"/>
    <x v="43"/>
    <x v="192"/>
    <x v="1"/>
    <x v="0"/>
  </r>
  <r>
    <x v="0"/>
    <x v="1"/>
    <x v="0"/>
    <x v="1"/>
    <x v="1"/>
    <x v="1"/>
    <x v="1"/>
    <x v="0"/>
    <s v="52"/>
    <x v="3"/>
    <x v="0"/>
    <x v="2"/>
    <x v="8"/>
    <s v="FIBROSIS Y CIRROSIS DEL HIGADO"/>
    <x v="43"/>
    <x v="190"/>
    <x v="1"/>
    <x v="0"/>
  </r>
  <r>
    <x v="0"/>
    <x v="1"/>
    <x v="0"/>
    <x v="1"/>
    <x v="1"/>
    <x v="1"/>
    <x v="3"/>
    <x v="0"/>
    <s v="57"/>
    <x v="3"/>
    <x v="3"/>
    <x v="5"/>
    <x v="8"/>
    <s v="FIBROSIS Y CIRROSIS DEL HIGADO"/>
    <x v="43"/>
    <x v="190"/>
    <x v="1"/>
    <x v="0"/>
  </r>
  <r>
    <x v="0"/>
    <x v="1"/>
    <x v="0"/>
    <x v="1"/>
    <x v="1"/>
    <x v="1"/>
    <x v="1"/>
    <x v="0"/>
    <s v="27"/>
    <x v="6"/>
    <x v="0"/>
    <x v="7"/>
    <x v="8"/>
    <s v="FIBROSIS Y CIRROSIS DEL HIGADO"/>
    <x v="43"/>
    <x v="190"/>
    <x v="1"/>
    <x v="0"/>
  </r>
  <r>
    <x v="0"/>
    <x v="4"/>
    <x v="0"/>
    <x v="3"/>
    <x v="61"/>
    <x v="61"/>
    <x v="3"/>
    <x v="0"/>
    <s v="36"/>
    <x v="2"/>
    <x v="3"/>
    <x v="5"/>
    <x v="8"/>
    <s v="FIBROSIS Y CIRROSIS DEL HIGADO"/>
    <x v="43"/>
    <x v="190"/>
    <x v="0"/>
    <x v="0"/>
  </r>
  <r>
    <x v="0"/>
    <x v="4"/>
    <x v="0"/>
    <x v="4"/>
    <x v="35"/>
    <x v="35"/>
    <x v="0"/>
    <x v="0"/>
    <s v="26"/>
    <x v="6"/>
    <x v="0"/>
    <x v="11"/>
    <x v="8"/>
    <s v="FIBROSIS Y CIRROSIS DEL HIGADO"/>
    <x v="43"/>
    <x v="190"/>
    <x v="1"/>
    <x v="0"/>
  </r>
  <r>
    <x v="0"/>
    <x v="1"/>
    <x v="0"/>
    <x v="1"/>
    <x v="1"/>
    <x v="1"/>
    <x v="1"/>
    <x v="0"/>
    <s v="55"/>
    <x v="3"/>
    <x v="0"/>
    <x v="5"/>
    <x v="8"/>
    <s v="FIBROSIS Y CIRROSIS DEL HIGADO"/>
    <x v="43"/>
    <x v="190"/>
    <x v="1"/>
    <x v="0"/>
  </r>
  <r>
    <x v="0"/>
    <x v="1"/>
    <x v="0"/>
    <x v="1"/>
    <x v="1"/>
    <x v="1"/>
    <x v="1"/>
    <x v="0"/>
    <s v="39"/>
    <x v="2"/>
    <x v="1"/>
    <x v="9"/>
    <x v="8"/>
    <s v="FIBROSIS Y CIRROSIS DEL HIGADO"/>
    <x v="43"/>
    <x v="190"/>
    <x v="1"/>
    <x v="0"/>
  </r>
  <r>
    <x v="0"/>
    <x v="2"/>
    <x v="0"/>
    <x v="5"/>
    <x v="9"/>
    <x v="9"/>
    <x v="0"/>
    <x v="0"/>
    <s v="62"/>
    <x v="0"/>
    <x v="3"/>
    <x v="5"/>
    <x v="8"/>
    <s v="FIBROSIS Y CIRROSIS DEL HIGADO"/>
    <x v="43"/>
    <x v="190"/>
    <x v="0"/>
    <x v="0"/>
  </r>
  <r>
    <x v="0"/>
    <x v="1"/>
    <x v="0"/>
    <x v="1"/>
    <x v="1"/>
    <x v="1"/>
    <x v="1"/>
    <x v="0"/>
    <s v="60"/>
    <x v="0"/>
    <x v="1"/>
    <x v="4"/>
    <x v="8"/>
    <s v="FIBROSIS Y CIRROSIS DEL HIGADO"/>
    <x v="43"/>
    <x v="190"/>
    <x v="1"/>
    <x v="0"/>
  </r>
  <r>
    <x v="0"/>
    <x v="1"/>
    <x v="0"/>
    <x v="1"/>
    <x v="1"/>
    <x v="1"/>
    <x v="4"/>
    <x v="0"/>
    <s v="39"/>
    <x v="2"/>
    <x v="3"/>
    <x v="5"/>
    <x v="8"/>
    <s v="FIBROSIS Y CIRROSIS DEL HIGADO"/>
    <x v="43"/>
    <x v="190"/>
    <x v="0"/>
    <x v="0"/>
  </r>
  <r>
    <x v="0"/>
    <x v="1"/>
    <x v="0"/>
    <x v="1"/>
    <x v="1"/>
    <x v="1"/>
    <x v="1"/>
    <x v="0"/>
    <s v="57"/>
    <x v="3"/>
    <x v="3"/>
    <x v="5"/>
    <x v="8"/>
    <s v="FIBROSIS Y CIRROSIS DEL HIGADO"/>
    <x v="43"/>
    <x v="190"/>
    <x v="1"/>
    <x v="0"/>
  </r>
  <r>
    <x v="0"/>
    <x v="8"/>
    <x v="0"/>
    <x v="0"/>
    <x v="31"/>
    <x v="31"/>
    <x v="0"/>
    <x v="0"/>
    <s v="68"/>
    <x v="0"/>
    <x v="0"/>
    <x v="0"/>
    <x v="8"/>
    <s v="FIBROSIS Y CIRROSIS DEL HIGADO"/>
    <x v="43"/>
    <x v="190"/>
    <x v="0"/>
    <x v="0"/>
  </r>
  <r>
    <x v="0"/>
    <x v="4"/>
    <x v="0"/>
    <x v="3"/>
    <x v="7"/>
    <x v="7"/>
    <x v="1"/>
    <x v="0"/>
    <s v="71"/>
    <x v="0"/>
    <x v="0"/>
    <x v="5"/>
    <x v="8"/>
    <s v="FIBROSIS Y CIRROSIS DEL HIGADO"/>
    <x v="43"/>
    <x v="190"/>
    <x v="1"/>
    <x v="0"/>
  </r>
  <r>
    <x v="0"/>
    <x v="4"/>
    <x v="0"/>
    <x v="3"/>
    <x v="14"/>
    <x v="14"/>
    <x v="1"/>
    <x v="1"/>
    <s v="11"/>
    <x v="4"/>
    <x v="4"/>
    <x v="0"/>
    <x v="8"/>
    <s v="OTRAS ENFERMEDADES DEL SISTEMA DIGESTIVO"/>
    <x v="44"/>
    <x v="193"/>
    <x v="0"/>
    <x v="0"/>
  </r>
  <r>
    <x v="0"/>
    <x v="4"/>
    <x v="0"/>
    <x v="4"/>
    <x v="35"/>
    <x v="35"/>
    <x v="0"/>
    <x v="0"/>
    <s v="83"/>
    <x v="0"/>
    <x v="0"/>
    <x v="2"/>
    <x v="8"/>
    <s v="OTRAS ENFERMEDADES DEL SISTEMA DIGESTIVO"/>
    <x v="44"/>
    <x v="193"/>
    <x v="1"/>
    <x v="0"/>
  </r>
  <r>
    <x v="0"/>
    <x v="1"/>
    <x v="0"/>
    <x v="1"/>
    <x v="1"/>
    <x v="1"/>
    <x v="1"/>
    <x v="0"/>
    <s v="70"/>
    <x v="0"/>
    <x v="3"/>
    <x v="9"/>
    <x v="8"/>
    <s v="OTRAS ENFERMEDADES DEL SISTEMA DIGESTIVO"/>
    <x v="44"/>
    <x v="193"/>
    <x v="1"/>
    <x v="0"/>
  </r>
  <r>
    <x v="0"/>
    <x v="6"/>
    <x v="0"/>
    <x v="6"/>
    <x v="51"/>
    <x v="51"/>
    <x v="0"/>
    <x v="0"/>
    <s v="85"/>
    <x v="0"/>
    <x v="0"/>
    <x v="10"/>
    <x v="8"/>
    <s v="OTRAS ENFERMEDADES DEL SISTEMA DIGESTIVO"/>
    <x v="44"/>
    <x v="193"/>
    <x v="0"/>
    <x v="0"/>
  </r>
  <r>
    <x v="0"/>
    <x v="4"/>
    <x v="0"/>
    <x v="3"/>
    <x v="18"/>
    <x v="18"/>
    <x v="3"/>
    <x v="0"/>
    <s v="45"/>
    <x v="2"/>
    <x v="4"/>
    <x v="0"/>
    <x v="8"/>
    <s v="OTRAS ENFERMEDADES DEL SISTEMA DIGESTIVO"/>
    <x v="44"/>
    <x v="193"/>
    <x v="1"/>
    <x v="0"/>
  </r>
  <r>
    <x v="0"/>
    <x v="1"/>
    <x v="0"/>
    <x v="1"/>
    <x v="1"/>
    <x v="1"/>
    <x v="0"/>
    <x v="0"/>
    <s v="41"/>
    <x v="2"/>
    <x v="0"/>
    <x v="0"/>
    <x v="8"/>
    <s v="OTRAS ENFERMEDADES DEL SISTEMA DIGESTIVO"/>
    <x v="44"/>
    <x v="193"/>
    <x v="1"/>
    <x v="0"/>
  </r>
  <r>
    <x v="0"/>
    <x v="1"/>
    <x v="0"/>
    <x v="1"/>
    <x v="1"/>
    <x v="1"/>
    <x v="1"/>
    <x v="0"/>
    <s v="30"/>
    <x v="2"/>
    <x v="0"/>
    <x v="1"/>
    <x v="8"/>
    <s v="OTRAS ENFERMEDADES DEL SISTEMA DIGESTIVO"/>
    <x v="44"/>
    <x v="193"/>
    <x v="1"/>
    <x v="0"/>
  </r>
  <r>
    <x v="0"/>
    <x v="1"/>
    <x v="0"/>
    <x v="1"/>
    <x v="1"/>
    <x v="1"/>
    <x v="1"/>
    <x v="0"/>
    <s v="80"/>
    <x v="0"/>
    <x v="1"/>
    <x v="9"/>
    <x v="8"/>
    <s v="OTRAS ENFERMEDADES DEL SISTEMA DIGESTIVO"/>
    <x v="44"/>
    <x v="193"/>
    <x v="1"/>
    <x v="0"/>
  </r>
  <r>
    <x v="0"/>
    <x v="2"/>
    <x v="0"/>
    <x v="2"/>
    <x v="23"/>
    <x v="23"/>
    <x v="0"/>
    <x v="0"/>
    <s v="65"/>
    <x v="0"/>
    <x v="3"/>
    <x v="3"/>
    <x v="8"/>
    <s v="OTRAS ENFERMEDADES DEL PANCREAS"/>
    <x v="45"/>
    <x v="194"/>
    <x v="0"/>
    <x v="0"/>
  </r>
  <r>
    <x v="0"/>
    <x v="1"/>
    <x v="0"/>
    <x v="1"/>
    <x v="1"/>
    <x v="1"/>
    <x v="1"/>
    <x v="0"/>
    <s v="84"/>
    <x v="0"/>
    <x v="0"/>
    <x v="11"/>
    <x v="8"/>
    <s v="OTRAS ENFERMEDADES DEL SISTEMA DIGESTIVO"/>
    <x v="44"/>
    <x v="193"/>
    <x v="1"/>
    <x v="0"/>
  </r>
  <r>
    <x v="0"/>
    <x v="1"/>
    <x v="0"/>
    <x v="1"/>
    <x v="1"/>
    <x v="1"/>
    <x v="1"/>
    <x v="0"/>
    <s v="24"/>
    <x v="6"/>
    <x v="0"/>
    <x v="10"/>
    <x v="8"/>
    <s v="OTRAS ENFERMEDADES DEL SISTEMA DIGESTIVO"/>
    <x v="44"/>
    <x v="193"/>
    <x v="1"/>
    <x v="0"/>
  </r>
  <r>
    <x v="0"/>
    <x v="8"/>
    <x v="0"/>
    <x v="0"/>
    <x v="31"/>
    <x v="31"/>
    <x v="1"/>
    <x v="0"/>
    <s v="40"/>
    <x v="2"/>
    <x v="0"/>
    <x v="4"/>
    <x v="8"/>
    <s v="OTRAS ENFERMEDADES DEL SISTEMA DIGESTIVO"/>
    <x v="44"/>
    <x v="193"/>
    <x v="0"/>
    <x v="0"/>
  </r>
  <r>
    <x v="0"/>
    <x v="1"/>
    <x v="0"/>
    <x v="1"/>
    <x v="1"/>
    <x v="1"/>
    <x v="1"/>
    <x v="0"/>
    <s v="46"/>
    <x v="2"/>
    <x v="0"/>
    <x v="5"/>
    <x v="8"/>
    <s v="OTRAS ENFERMEDADES DEL SISTEMA DIGESTIVO"/>
    <x v="44"/>
    <x v="193"/>
    <x v="1"/>
    <x v="0"/>
  </r>
  <r>
    <x v="0"/>
    <x v="1"/>
    <x v="0"/>
    <x v="1"/>
    <x v="1"/>
    <x v="1"/>
    <x v="1"/>
    <x v="0"/>
    <s v="62"/>
    <x v="0"/>
    <x v="0"/>
    <x v="1"/>
    <x v="8"/>
    <s v="OTRAS ENFERMEDADES DEL SISTEMA DIGESTIVO"/>
    <x v="44"/>
    <x v="193"/>
    <x v="1"/>
    <x v="0"/>
  </r>
  <r>
    <x v="1"/>
    <x v="7"/>
    <x v="0"/>
    <x v="6"/>
    <x v="19"/>
    <x v="19"/>
    <x v="0"/>
    <x v="0"/>
    <s v="65"/>
    <x v="0"/>
    <x v="3"/>
    <x v="4"/>
    <x v="8"/>
    <s v="OTRAS ENFERMEDADES DEL SISTEMA DIGESTIVO"/>
    <x v="44"/>
    <x v="193"/>
    <x v="1"/>
    <x v="0"/>
  </r>
  <r>
    <x v="0"/>
    <x v="1"/>
    <x v="0"/>
    <x v="1"/>
    <x v="1"/>
    <x v="1"/>
    <x v="0"/>
    <x v="0"/>
    <s v="44"/>
    <x v="2"/>
    <x v="0"/>
    <x v="0"/>
    <x v="8"/>
    <s v="OTRAS ENFERMEDADES DEL SISTEMA DIGESTIVO"/>
    <x v="44"/>
    <x v="193"/>
    <x v="1"/>
    <x v="0"/>
  </r>
  <r>
    <x v="0"/>
    <x v="1"/>
    <x v="0"/>
    <x v="4"/>
    <x v="22"/>
    <x v="22"/>
    <x v="0"/>
    <x v="0"/>
    <s v="55"/>
    <x v="3"/>
    <x v="0"/>
    <x v="9"/>
    <x v="8"/>
    <s v="PANCREATITIS AGUDA"/>
    <x v="45"/>
    <x v="195"/>
    <x v="1"/>
    <x v="0"/>
  </r>
  <r>
    <x v="0"/>
    <x v="0"/>
    <x v="0"/>
    <x v="0"/>
    <x v="0"/>
    <x v="0"/>
    <x v="0"/>
    <x v="0"/>
    <s v="58"/>
    <x v="3"/>
    <x v="2"/>
    <x v="5"/>
    <x v="8"/>
    <s v="OTRAS ENFERMEDADES DEL HIGADO"/>
    <x v="43"/>
    <x v="192"/>
    <x v="1"/>
    <x v="0"/>
  </r>
  <r>
    <x v="0"/>
    <x v="1"/>
    <x v="0"/>
    <x v="1"/>
    <x v="1"/>
    <x v="1"/>
    <x v="1"/>
    <x v="0"/>
    <s v="43"/>
    <x v="2"/>
    <x v="3"/>
    <x v="4"/>
    <x v="8"/>
    <s v="OTRAS ENFERMEDADES DEL HIGADO"/>
    <x v="43"/>
    <x v="196"/>
    <x v="1"/>
    <x v="0"/>
  </r>
  <r>
    <x v="0"/>
    <x v="1"/>
    <x v="0"/>
    <x v="1"/>
    <x v="1"/>
    <x v="1"/>
    <x v="1"/>
    <x v="0"/>
    <s v="4"/>
    <x v="5"/>
    <x v="3"/>
    <x v="3"/>
    <x v="8"/>
    <s v="OTRAS ENFERMEDADES DEL HIGADO"/>
    <x v="43"/>
    <x v="196"/>
    <x v="0"/>
    <x v="0"/>
  </r>
  <r>
    <x v="0"/>
    <x v="1"/>
    <x v="0"/>
    <x v="1"/>
    <x v="1"/>
    <x v="1"/>
    <x v="1"/>
    <x v="0"/>
    <s v="4"/>
    <x v="5"/>
    <x v="3"/>
    <x v="3"/>
    <x v="8"/>
    <s v="OTRAS ENFERMEDADES DEL HIGADO"/>
    <x v="43"/>
    <x v="196"/>
    <x v="0"/>
    <x v="0"/>
  </r>
  <r>
    <x v="0"/>
    <x v="4"/>
    <x v="0"/>
    <x v="3"/>
    <x v="38"/>
    <x v="38"/>
    <x v="0"/>
    <x v="1"/>
    <s v="9"/>
    <x v="4"/>
    <x v="4"/>
    <x v="4"/>
    <x v="8"/>
    <s v="OTRAS ENFERMEDADES DEL HIGADO"/>
    <x v="43"/>
    <x v="197"/>
    <x v="0"/>
    <x v="0"/>
  </r>
  <r>
    <x v="0"/>
    <x v="0"/>
    <x v="0"/>
    <x v="0"/>
    <x v="0"/>
    <x v="0"/>
    <x v="0"/>
    <x v="0"/>
    <s v="70"/>
    <x v="0"/>
    <x v="3"/>
    <x v="5"/>
    <x v="8"/>
    <s v="OTRAS ENFERMEDADES DEL HIGADO"/>
    <x v="43"/>
    <x v="192"/>
    <x v="1"/>
    <x v="0"/>
  </r>
  <r>
    <x v="0"/>
    <x v="4"/>
    <x v="0"/>
    <x v="3"/>
    <x v="50"/>
    <x v="50"/>
    <x v="0"/>
    <x v="0"/>
    <s v="63"/>
    <x v="0"/>
    <x v="2"/>
    <x v="1"/>
    <x v="8"/>
    <s v="FIBROSIS Y CIRROSIS DEL HIGADO"/>
    <x v="43"/>
    <x v="190"/>
    <x v="0"/>
    <x v="0"/>
  </r>
  <r>
    <x v="0"/>
    <x v="8"/>
    <x v="0"/>
    <x v="0"/>
    <x v="31"/>
    <x v="31"/>
    <x v="0"/>
    <x v="0"/>
    <s v="85"/>
    <x v="0"/>
    <x v="4"/>
    <x v="5"/>
    <x v="8"/>
    <s v="COLECISTITIS"/>
    <x v="45"/>
    <x v="198"/>
    <x v="0"/>
    <x v="0"/>
  </r>
  <r>
    <x v="0"/>
    <x v="5"/>
    <x v="0"/>
    <x v="6"/>
    <x v="53"/>
    <x v="53"/>
    <x v="0"/>
    <x v="0"/>
    <s v="52"/>
    <x v="3"/>
    <x v="0"/>
    <x v="1"/>
    <x v="8"/>
    <s v="OTRAS ENFERMEDADES DEL HIGADO"/>
    <x v="43"/>
    <x v="192"/>
    <x v="0"/>
    <x v="0"/>
  </r>
  <r>
    <x v="0"/>
    <x v="1"/>
    <x v="0"/>
    <x v="1"/>
    <x v="1"/>
    <x v="1"/>
    <x v="2"/>
    <x v="0"/>
    <s v="49"/>
    <x v="2"/>
    <x v="0"/>
    <x v="9"/>
    <x v="8"/>
    <s v="PANCREATITIS AGUDA"/>
    <x v="45"/>
    <x v="195"/>
    <x v="1"/>
    <x v="0"/>
  </r>
  <r>
    <x v="0"/>
    <x v="1"/>
    <x v="0"/>
    <x v="1"/>
    <x v="1"/>
    <x v="1"/>
    <x v="0"/>
    <x v="0"/>
    <s v="70"/>
    <x v="0"/>
    <x v="1"/>
    <x v="7"/>
    <x v="8"/>
    <s v="PANCREATITIS AGUDA"/>
    <x v="45"/>
    <x v="195"/>
    <x v="1"/>
    <x v="0"/>
  </r>
  <r>
    <x v="0"/>
    <x v="1"/>
    <x v="0"/>
    <x v="4"/>
    <x v="22"/>
    <x v="22"/>
    <x v="0"/>
    <x v="0"/>
    <s v="49"/>
    <x v="2"/>
    <x v="4"/>
    <x v="4"/>
    <x v="8"/>
    <s v="OTRAS ENFERMEDADES DEL PANCREAS"/>
    <x v="45"/>
    <x v="199"/>
    <x v="1"/>
    <x v="0"/>
  </r>
  <r>
    <x v="0"/>
    <x v="4"/>
    <x v="0"/>
    <x v="3"/>
    <x v="38"/>
    <x v="38"/>
    <x v="1"/>
    <x v="0"/>
    <s v="36"/>
    <x v="2"/>
    <x v="2"/>
    <x v="11"/>
    <x v="8"/>
    <s v="OTRAS ENFERMEDADES DEL PANCREAS"/>
    <x v="45"/>
    <x v="200"/>
    <x v="1"/>
    <x v="0"/>
  </r>
  <r>
    <x v="0"/>
    <x v="1"/>
    <x v="0"/>
    <x v="1"/>
    <x v="1"/>
    <x v="1"/>
    <x v="1"/>
    <x v="0"/>
    <s v="42"/>
    <x v="2"/>
    <x v="4"/>
    <x v="11"/>
    <x v="8"/>
    <s v="OTRAS ENFERMEDADES DEL PANCREAS"/>
    <x v="45"/>
    <x v="201"/>
    <x v="1"/>
    <x v="0"/>
  </r>
  <r>
    <x v="0"/>
    <x v="1"/>
    <x v="0"/>
    <x v="1"/>
    <x v="1"/>
    <x v="1"/>
    <x v="0"/>
    <x v="0"/>
    <s v="26"/>
    <x v="6"/>
    <x v="1"/>
    <x v="1"/>
    <x v="8"/>
    <s v="OTRAS ENFERMEDADES DEL PANCREAS"/>
    <x v="45"/>
    <x v="199"/>
    <x v="1"/>
    <x v="0"/>
  </r>
  <r>
    <x v="0"/>
    <x v="4"/>
    <x v="0"/>
    <x v="4"/>
    <x v="48"/>
    <x v="48"/>
    <x v="0"/>
    <x v="0"/>
    <s v="52"/>
    <x v="3"/>
    <x v="4"/>
    <x v="1"/>
    <x v="8"/>
    <s v="COLELITIASIS"/>
    <x v="45"/>
    <x v="202"/>
    <x v="1"/>
    <x v="0"/>
  </r>
  <r>
    <x v="0"/>
    <x v="4"/>
    <x v="0"/>
    <x v="3"/>
    <x v="38"/>
    <x v="38"/>
    <x v="1"/>
    <x v="1"/>
    <s v="1"/>
    <x v="4"/>
    <x v="0"/>
    <x v="3"/>
    <x v="8"/>
    <s v="ILEO PARALITICO Y OBSTRUCCION INTESTINAL SIN HERNIA"/>
    <x v="46"/>
    <x v="203"/>
    <x v="1"/>
    <x v="0"/>
  </r>
  <r>
    <x v="0"/>
    <x v="1"/>
    <x v="0"/>
    <x v="1"/>
    <x v="1"/>
    <x v="1"/>
    <x v="1"/>
    <x v="0"/>
    <s v="71"/>
    <x v="0"/>
    <x v="3"/>
    <x v="4"/>
    <x v="8"/>
    <s v="HERNIA INGUINAL"/>
    <x v="47"/>
    <x v="204"/>
    <x v="1"/>
    <x v="0"/>
  </r>
  <r>
    <x v="0"/>
    <x v="4"/>
    <x v="0"/>
    <x v="4"/>
    <x v="32"/>
    <x v="32"/>
    <x v="0"/>
    <x v="0"/>
    <s v="85"/>
    <x v="0"/>
    <x v="3"/>
    <x v="6"/>
    <x v="8"/>
    <s v="HERNIA UMBILICAL"/>
    <x v="47"/>
    <x v="205"/>
    <x v="0"/>
    <x v="0"/>
  </r>
  <r>
    <x v="0"/>
    <x v="2"/>
    <x v="0"/>
    <x v="5"/>
    <x v="29"/>
    <x v="29"/>
    <x v="0"/>
    <x v="0"/>
    <s v="71"/>
    <x v="0"/>
    <x v="0"/>
    <x v="7"/>
    <x v="8"/>
    <s v="HERNIA UMBILICAL"/>
    <x v="47"/>
    <x v="205"/>
    <x v="1"/>
    <x v="0"/>
  </r>
  <r>
    <x v="0"/>
    <x v="4"/>
    <x v="0"/>
    <x v="4"/>
    <x v="27"/>
    <x v="27"/>
    <x v="0"/>
    <x v="0"/>
    <s v="75"/>
    <x v="0"/>
    <x v="4"/>
    <x v="7"/>
    <x v="8"/>
    <s v="ILEO PARALITICO Y OBSTRUCCION INTESTINAL SIN HERNIA"/>
    <x v="46"/>
    <x v="203"/>
    <x v="1"/>
    <x v="0"/>
  </r>
  <r>
    <x v="0"/>
    <x v="6"/>
    <x v="0"/>
    <x v="6"/>
    <x v="11"/>
    <x v="11"/>
    <x v="0"/>
    <x v="0"/>
    <s v="69"/>
    <x v="0"/>
    <x v="3"/>
    <x v="3"/>
    <x v="8"/>
    <s v="ILEO PARALITICO Y OBSTRUCCION INTESTINAL SIN HERNIA"/>
    <x v="46"/>
    <x v="203"/>
    <x v="1"/>
    <x v="0"/>
  </r>
  <r>
    <x v="0"/>
    <x v="1"/>
    <x v="0"/>
    <x v="1"/>
    <x v="1"/>
    <x v="1"/>
    <x v="0"/>
    <x v="0"/>
    <s v="67"/>
    <x v="0"/>
    <x v="0"/>
    <x v="9"/>
    <x v="8"/>
    <s v="OTRAS ENFERMEDADES DE LOS INTESTINOS"/>
    <x v="46"/>
    <x v="206"/>
    <x v="1"/>
    <x v="0"/>
  </r>
  <r>
    <x v="0"/>
    <x v="3"/>
    <x v="0"/>
    <x v="0"/>
    <x v="3"/>
    <x v="3"/>
    <x v="0"/>
    <x v="0"/>
    <s v="75"/>
    <x v="0"/>
    <x v="3"/>
    <x v="11"/>
    <x v="8"/>
    <s v="ILEO PARALITICO Y OBSTRUCCION INTESTINAL SIN HERNIA"/>
    <x v="46"/>
    <x v="203"/>
    <x v="1"/>
    <x v="0"/>
  </r>
  <r>
    <x v="0"/>
    <x v="8"/>
    <x v="0"/>
    <x v="0"/>
    <x v="31"/>
    <x v="31"/>
    <x v="0"/>
    <x v="0"/>
    <s v="96"/>
    <x v="0"/>
    <x v="0"/>
    <x v="2"/>
    <x v="8"/>
    <s v="GASTRITIS Y DUODENITIS"/>
    <x v="48"/>
    <x v="207"/>
    <x v="1"/>
    <x v="0"/>
  </r>
  <r>
    <x v="0"/>
    <x v="1"/>
    <x v="0"/>
    <x v="1"/>
    <x v="1"/>
    <x v="1"/>
    <x v="1"/>
    <x v="0"/>
    <s v="60"/>
    <x v="0"/>
    <x v="1"/>
    <x v="4"/>
    <x v="8"/>
    <s v="ILEO PARALITICO Y OBSTRUCCION INTESTINAL SIN HERNIA"/>
    <x v="46"/>
    <x v="208"/>
    <x v="1"/>
    <x v="0"/>
  </r>
  <r>
    <x v="0"/>
    <x v="1"/>
    <x v="0"/>
    <x v="4"/>
    <x v="22"/>
    <x v="22"/>
    <x v="0"/>
    <x v="0"/>
    <s v="59"/>
    <x v="3"/>
    <x v="0"/>
    <x v="7"/>
    <x v="8"/>
    <s v="ILEO PARALITICO Y OBSTRUCCION INTESTINAL SIN HERNIA"/>
    <x v="46"/>
    <x v="209"/>
    <x v="1"/>
    <x v="0"/>
  </r>
  <r>
    <x v="0"/>
    <x v="1"/>
    <x v="0"/>
    <x v="1"/>
    <x v="1"/>
    <x v="1"/>
    <x v="1"/>
    <x v="0"/>
    <s v="62"/>
    <x v="0"/>
    <x v="3"/>
    <x v="9"/>
    <x v="8"/>
    <s v="ILEO PARALITICO Y OBSTRUCCION INTESTINAL SIN HERNIA"/>
    <x v="46"/>
    <x v="210"/>
    <x v="1"/>
    <x v="0"/>
  </r>
  <r>
    <x v="0"/>
    <x v="4"/>
    <x v="0"/>
    <x v="3"/>
    <x v="38"/>
    <x v="38"/>
    <x v="1"/>
    <x v="0"/>
    <s v="11"/>
    <x v="8"/>
    <x v="0"/>
    <x v="6"/>
    <x v="8"/>
    <s v="ILEO PARALITICO Y OBSTRUCCION INTESTINAL SIN HERNIA"/>
    <x v="46"/>
    <x v="210"/>
    <x v="0"/>
    <x v="0"/>
  </r>
  <r>
    <x v="0"/>
    <x v="1"/>
    <x v="0"/>
    <x v="1"/>
    <x v="1"/>
    <x v="1"/>
    <x v="1"/>
    <x v="0"/>
    <s v="52"/>
    <x v="3"/>
    <x v="4"/>
    <x v="7"/>
    <x v="8"/>
    <s v="ILEO PARALITICO Y OBSTRUCCION INTESTINAL SIN HERNIA"/>
    <x v="46"/>
    <x v="203"/>
    <x v="1"/>
    <x v="0"/>
  </r>
  <r>
    <x v="0"/>
    <x v="2"/>
    <x v="0"/>
    <x v="2"/>
    <x v="26"/>
    <x v="26"/>
    <x v="0"/>
    <x v="0"/>
    <s v="68"/>
    <x v="0"/>
    <x v="0"/>
    <x v="6"/>
    <x v="8"/>
    <s v="ILEO PARALITICO Y OBSTRUCCION INTESTINAL SIN HERNIA"/>
    <x v="46"/>
    <x v="203"/>
    <x v="1"/>
    <x v="0"/>
  </r>
  <r>
    <x v="0"/>
    <x v="8"/>
    <x v="0"/>
    <x v="0"/>
    <x v="31"/>
    <x v="31"/>
    <x v="0"/>
    <x v="0"/>
    <s v="81"/>
    <x v="0"/>
    <x v="0"/>
    <x v="3"/>
    <x v="8"/>
    <s v="ILEO PARALITICO Y OBSTRUCCION INTESTINAL SIN HERNIA"/>
    <x v="46"/>
    <x v="203"/>
    <x v="1"/>
    <x v="0"/>
  </r>
  <r>
    <x v="0"/>
    <x v="1"/>
    <x v="0"/>
    <x v="1"/>
    <x v="1"/>
    <x v="1"/>
    <x v="1"/>
    <x v="0"/>
    <s v="36"/>
    <x v="2"/>
    <x v="4"/>
    <x v="7"/>
    <x v="8"/>
    <s v="GASTRITIS Y DUODENITIS"/>
    <x v="48"/>
    <x v="211"/>
    <x v="1"/>
    <x v="0"/>
  </r>
  <r>
    <x v="0"/>
    <x v="4"/>
    <x v="0"/>
    <x v="4"/>
    <x v="32"/>
    <x v="32"/>
    <x v="0"/>
    <x v="0"/>
    <s v="85"/>
    <x v="0"/>
    <x v="3"/>
    <x v="6"/>
    <x v="8"/>
    <s v="FIBROSIS Y CIRROSIS DEL HIGADO"/>
    <x v="43"/>
    <x v="190"/>
    <x v="0"/>
    <x v="0"/>
  </r>
  <r>
    <x v="0"/>
    <x v="1"/>
    <x v="0"/>
    <x v="1"/>
    <x v="1"/>
    <x v="1"/>
    <x v="0"/>
    <x v="0"/>
    <s v="52"/>
    <x v="3"/>
    <x v="0"/>
    <x v="7"/>
    <x v="8"/>
    <s v="OTRAS ENFERMEDADES DEL SISTEMA DIGESTIVO"/>
    <x v="44"/>
    <x v="193"/>
    <x v="0"/>
    <x v="0"/>
  </r>
  <r>
    <x v="0"/>
    <x v="4"/>
    <x v="0"/>
    <x v="5"/>
    <x v="12"/>
    <x v="12"/>
    <x v="3"/>
    <x v="0"/>
    <s v="70"/>
    <x v="0"/>
    <x v="0"/>
    <x v="3"/>
    <x v="8"/>
    <s v="ULCERA GASTRICA"/>
    <x v="48"/>
    <x v="212"/>
    <x v="1"/>
    <x v="0"/>
  </r>
  <r>
    <x v="0"/>
    <x v="1"/>
    <x v="0"/>
    <x v="1"/>
    <x v="1"/>
    <x v="1"/>
    <x v="1"/>
    <x v="0"/>
    <s v="65"/>
    <x v="0"/>
    <x v="1"/>
    <x v="5"/>
    <x v="8"/>
    <s v="ULCERA GASTRICA"/>
    <x v="48"/>
    <x v="212"/>
    <x v="0"/>
    <x v="0"/>
  </r>
  <r>
    <x v="0"/>
    <x v="4"/>
    <x v="0"/>
    <x v="3"/>
    <x v="18"/>
    <x v="18"/>
    <x v="0"/>
    <x v="0"/>
    <s v="64"/>
    <x v="0"/>
    <x v="0"/>
    <x v="5"/>
    <x v="8"/>
    <s v="ULCERA GASTRICA"/>
    <x v="48"/>
    <x v="213"/>
    <x v="1"/>
    <x v="0"/>
  </r>
  <r>
    <x v="0"/>
    <x v="2"/>
    <x v="0"/>
    <x v="2"/>
    <x v="62"/>
    <x v="62"/>
    <x v="0"/>
    <x v="0"/>
    <s v="79"/>
    <x v="0"/>
    <x v="2"/>
    <x v="8"/>
    <x v="8"/>
    <s v="ULCERA GASTRICA"/>
    <x v="48"/>
    <x v="214"/>
    <x v="0"/>
    <x v="0"/>
  </r>
  <r>
    <x v="0"/>
    <x v="1"/>
    <x v="0"/>
    <x v="1"/>
    <x v="1"/>
    <x v="1"/>
    <x v="1"/>
    <x v="0"/>
    <s v="39"/>
    <x v="2"/>
    <x v="1"/>
    <x v="4"/>
    <x v="8"/>
    <s v="APENDICITIS AGUDA"/>
    <x v="49"/>
    <x v="215"/>
    <x v="0"/>
    <x v="0"/>
  </r>
  <r>
    <x v="0"/>
    <x v="3"/>
    <x v="0"/>
    <x v="0"/>
    <x v="3"/>
    <x v="3"/>
    <x v="0"/>
    <x v="0"/>
    <s v="69"/>
    <x v="0"/>
    <x v="1"/>
    <x v="3"/>
    <x v="8"/>
    <s v="GASTRITIS Y DUODENITIS"/>
    <x v="48"/>
    <x v="207"/>
    <x v="1"/>
    <x v="0"/>
  </r>
  <r>
    <x v="0"/>
    <x v="2"/>
    <x v="0"/>
    <x v="2"/>
    <x v="43"/>
    <x v="43"/>
    <x v="0"/>
    <x v="0"/>
    <s v="32"/>
    <x v="2"/>
    <x v="0"/>
    <x v="4"/>
    <x v="8"/>
    <s v="APENDICITIS AGUDA"/>
    <x v="49"/>
    <x v="215"/>
    <x v="1"/>
    <x v="0"/>
  </r>
  <r>
    <x v="0"/>
    <x v="2"/>
    <x v="0"/>
    <x v="2"/>
    <x v="33"/>
    <x v="33"/>
    <x v="0"/>
    <x v="0"/>
    <s v="64"/>
    <x v="0"/>
    <x v="0"/>
    <x v="0"/>
    <x v="8"/>
    <s v="ULCERA GASTRICA"/>
    <x v="48"/>
    <x v="216"/>
    <x v="0"/>
    <x v="0"/>
  </r>
  <r>
    <x v="0"/>
    <x v="3"/>
    <x v="0"/>
    <x v="0"/>
    <x v="44"/>
    <x v="44"/>
    <x v="0"/>
    <x v="0"/>
    <s v="83"/>
    <x v="0"/>
    <x v="2"/>
    <x v="2"/>
    <x v="8"/>
    <s v="GASTRITIS Y DUODENITIS"/>
    <x v="48"/>
    <x v="207"/>
    <x v="0"/>
    <x v="0"/>
  </r>
  <r>
    <x v="0"/>
    <x v="2"/>
    <x v="0"/>
    <x v="2"/>
    <x v="42"/>
    <x v="42"/>
    <x v="0"/>
    <x v="0"/>
    <s v="86"/>
    <x v="0"/>
    <x v="2"/>
    <x v="5"/>
    <x v="8"/>
    <s v="GASTRITIS Y DUODENITIS"/>
    <x v="48"/>
    <x v="207"/>
    <x v="0"/>
    <x v="0"/>
  </r>
  <r>
    <x v="0"/>
    <x v="2"/>
    <x v="0"/>
    <x v="2"/>
    <x v="42"/>
    <x v="42"/>
    <x v="0"/>
    <x v="0"/>
    <s v="83"/>
    <x v="0"/>
    <x v="2"/>
    <x v="5"/>
    <x v="8"/>
    <s v="GASTRITIS Y DUODENITIS"/>
    <x v="48"/>
    <x v="207"/>
    <x v="1"/>
    <x v="0"/>
  </r>
  <r>
    <x v="0"/>
    <x v="8"/>
    <x v="0"/>
    <x v="0"/>
    <x v="31"/>
    <x v="31"/>
    <x v="0"/>
    <x v="0"/>
    <s v="91"/>
    <x v="0"/>
    <x v="4"/>
    <x v="9"/>
    <x v="8"/>
    <s v="GASTRITIS Y DUODENITIS"/>
    <x v="48"/>
    <x v="207"/>
    <x v="1"/>
    <x v="0"/>
  </r>
  <r>
    <x v="0"/>
    <x v="8"/>
    <x v="0"/>
    <x v="0"/>
    <x v="31"/>
    <x v="31"/>
    <x v="0"/>
    <x v="0"/>
    <s v="94"/>
    <x v="0"/>
    <x v="0"/>
    <x v="6"/>
    <x v="8"/>
    <s v="GASTRITIS Y DUODENITIS"/>
    <x v="48"/>
    <x v="207"/>
    <x v="1"/>
    <x v="0"/>
  </r>
  <r>
    <x v="0"/>
    <x v="2"/>
    <x v="0"/>
    <x v="5"/>
    <x v="9"/>
    <x v="9"/>
    <x v="0"/>
    <x v="0"/>
    <s v="52"/>
    <x v="3"/>
    <x v="3"/>
    <x v="4"/>
    <x v="8"/>
    <s v="ULCERA DUODENAL"/>
    <x v="48"/>
    <x v="217"/>
    <x v="1"/>
    <x v="0"/>
  </r>
  <r>
    <x v="0"/>
    <x v="1"/>
    <x v="0"/>
    <x v="1"/>
    <x v="1"/>
    <x v="1"/>
    <x v="1"/>
    <x v="0"/>
    <s v="75"/>
    <x v="0"/>
    <x v="4"/>
    <x v="3"/>
    <x v="8"/>
    <s v="ENFERMEDAD TOXICA DEL HIGADO"/>
    <x v="43"/>
    <x v="218"/>
    <x v="0"/>
    <x v="0"/>
  </r>
  <r>
    <x v="0"/>
    <x v="1"/>
    <x v="0"/>
    <x v="1"/>
    <x v="1"/>
    <x v="1"/>
    <x v="1"/>
    <x v="0"/>
    <s v="71"/>
    <x v="0"/>
    <x v="4"/>
    <x v="2"/>
    <x v="8"/>
    <s v="PERITONITIS"/>
    <x v="50"/>
    <x v="219"/>
    <x v="1"/>
    <x v="0"/>
  </r>
  <r>
    <x v="0"/>
    <x v="1"/>
    <x v="0"/>
    <x v="1"/>
    <x v="1"/>
    <x v="1"/>
    <x v="1"/>
    <x v="0"/>
    <s v="82"/>
    <x v="0"/>
    <x v="0"/>
    <x v="5"/>
    <x v="8"/>
    <s v="INSUFICIENCIA HEPATICA, NO CLASIFICADA EN OTRA PARTE"/>
    <x v="43"/>
    <x v="220"/>
    <x v="1"/>
    <x v="0"/>
  </r>
  <r>
    <x v="0"/>
    <x v="8"/>
    <x v="0"/>
    <x v="0"/>
    <x v="31"/>
    <x v="31"/>
    <x v="0"/>
    <x v="0"/>
    <s v="31"/>
    <x v="2"/>
    <x v="4"/>
    <x v="5"/>
    <x v="8"/>
    <s v="ENFERMEDAD ALCOHOLICA DEL HIGADO"/>
    <x v="43"/>
    <x v="221"/>
    <x v="1"/>
    <x v="0"/>
  </r>
  <r>
    <x v="0"/>
    <x v="4"/>
    <x v="0"/>
    <x v="4"/>
    <x v="41"/>
    <x v="41"/>
    <x v="1"/>
    <x v="0"/>
    <s v="95"/>
    <x v="0"/>
    <x v="4"/>
    <x v="4"/>
    <x v="8"/>
    <s v="ENFERMEDAD ALCOHOLICA DEL HIGADO"/>
    <x v="43"/>
    <x v="221"/>
    <x v="1"/>
    <x v="0"/>
  </r>
  <r>
    <x v="0"/>
    <x v="1"/>
    <x v="0"/>
    <x v="1"/>
    <x v="1"/>
    <x v="1"/>
    <x v="0"/>
    <x v="0"/>
    <s v="63"/>
    <x v="0"/>
    <x v="1"/>
    <x v="1"/>
    <x v="8"/>
    <s v="ENFERMEDAD TOXICA DEL HIGADO"/>
    <x v="43"/>
    <x v="222"/>
    <x v="1"/>
    <x v="0"/>
  </r>
  <r>
    <x v="0"/>
    <x v="1"/>
    <x v="0"/>
    <x v="1"/>
    <x v="1"/>
    <x v="1"/>
    <x v="1"/>
    <x v="0"/>
    <s v="42"/>
    <x v="2"/>
    <x v="1"/>
    <x v="8"/>
    <x v="8"/>
    <s v="ENFERMEDAD TOXICA DEL HIGADO"/>
    <x v="43"/>
    <x v="222"/>
    <x v="1"/>
    <x v="0"/>
  </r>
  <r>
    <x v="0"/>
    <x v="2"/>
    <x v="0"/>
    <x v="2"/>
    <x v="2"/>
    <x v="2"/>
    <x v="0"/>
    <x v="0"/>
    <s v="40"/>
    <x v="2"/>
    <x v="2"/>
    <x v="3"/>
    <x v="8"/>
    <s v="INSUFICIENCIA HEPATICA, NO CLASIFICADA EN OTRA PARTE"/>
    <x v="43"/>
    <x v="220"/>
    <x v="0"/>
    <x v="0"/>
  </r>
  <r>
    <x v="0"/>
    <x v="3"/>
    <x v="0"/>
    <x v="0"/>
    <x v="3"/>
    <x v="3"/>
    <x v="0"/>
    <x v="0"/>
    <s v="73"/>
    <x v="0"/>
    <x v="0"/>
    <x v="2"/>
    <x v="8"/>
    <s v="ENFERMEDAD TOXICA DEL HIGADO"/>
    <x v="43"/>
    <x v="218"/>
    <x v="0"/>
    <x v="0"/>
  </r>
  <r>
    <x v="0"/>
    <x v="0"/>
    <x v="0"/>
    <x v="0"/>
    <x v="0"/>
    <x v="0"/>
    <x v="1"/>
    <x v="0"/>
    <s v="63"/>
    <x v="0"/>
    <x v="4"/>
    <x v="11"/>
    <x v="8"/>
    <s v="ENFERMEDAD ALCOHOLICA DEL HIGADO"/>
    <x v="43"/>
    <x v="221"/>
    <x v="1"/>
    <x v="0"/>
  </r>
  <r>
    <x v="0"/>
    <x v="4"/>
    <x v="0"/>
    <x v="5"/>
    <x v="12"/>
    <x v="12"/>
    <x v="0"/>
    <x v="0"/>
    <s v="76"/>
    <x v="0"/>
    <x v="1"/>
    <x v="5"/>
    <x v="8"/>
    <s v="INSUFICIENCIA HEPATICA, NO CLASIFICADA EN OTRA PARTE"/>
    <x v="43"/>
    <x v="220"/>
    <x v="1"/>
    <x v="0"/>
  </r>
  <r>
    <x v="0"/>
    <x v="1"/>
    <x v="0"/>
    <x v="1"/>
    <x v="1"/>
    <x v="1"/>
    <x v="1"/>
    <x v="0"/>
    <s v="59"/>
    <x v="3"/>
    <x v="3"/>
    <x v="3"/>
    <x v="8"/>
    <s v="INSUFICIENCIA HEPATICA, NO CLASIFICADA EN OTRA PARTE"/>
    <x v="43"/>
    <x v="220"/>
    <x v="1"/>
    <x v="0"/>
  </r>
  <r>
    <x v="0"/>
    <x v="1"/>
    <x v="0"/>
    <x v="1"/>
    <x v="1"/>
    <x v="1"/>
    <x v="1"/>
    <x v="0"/>
    <s v="46"/>
    <x v="2"/>
    <x v="0"/>
    <x v="7"/>
    <x v="8"/>
    <s v="INSUFICIENCIA HEPATICA, NO CLASIFICADA EN OTRA PARTE"/>
    <x v="43"/>
    <x v="220"/>
    <x v="1"/>
    <x v="0"/>
  </r>
  <r>
    <x v="0"/>
    <x v="1"/>
    <x v="0"/>
    <x v="1"/>
    <x v="1"/>
    <x v="1"/>
    <x v="1"/>
    <x v="0"/>
    <s v="52"/>
    <x v="3"/>
    <x v="0"/>
    <x v="2"/>
    <x v="8"/>
    <s v="INSUFICIENCIA HEPATICA, NO CLASIFICADA EN OTRA PARTE"/>
    <x v="43"/>
    <x v="220"/>
    <x v="1"/>
    <x v="0"/>
  </r>
  <r>
    <x v="0"/>
    <x v="1"/>
    <x v="0"/>
    <x v="1"/>
    <x v="1"/>
    <x v="1"/>
    <x v="1"/>
    <x v="0"/>
    <s v="56"/>
    <x v="3"/>
    <x v="0"/>
    <x v="2"/>
    <x v="8"/>
    <s v="INSUFICIENCIA HEPATICA, NO CLASIFICADA EN OTRA PARTE"/>
    <x v="43"/>
    <x v="223"/>
    <x v="1"/>
    <x v="0"/>
  </r>
  <r>
    <x v="0"/>
    <x v="0"/>
    <x v="0"/>
    <x v="0"/>
    <x v="0"/>
    <x v="0"/>
    <x v="0"/>
    <x v="0"/>
    <s v="92"/>
    <x v="0"/>
    <x v="0"/>
    <x v="11"/>
    <x v="8"/>
    <s v="GASTRITIS Y DUODENITIS"/>
    <x v="48"/>
    <x v="207"/>
    <x v="0"/>
    <x v="0"/>
  </r>
  <r>
    <x v="0"/>
    <x v="1"/>
    <x v="0"/>
    <x v="1"/>
    <x v="1"/>
    <x v="1"/>
    <x v="1"/>
    <x v="0"/>
    <s v="33"/>
    <x v="2"/>
    <x v="1"/>
    <x v="9"/>
    <x v="8"/>
    <s v="ENFERMEDAD TOXICA DEL HIGADO"/>
    <x v="43"/>
    <x v="222"/>
    <x v="1"/>
    <x v="0"/>
  </r>
  <r>
    <x v="0"/>
    <x v="5"/>
    <x v="0"/>
    <x v="6"/>
    <x v="10"/>
    <x v="10"/>
    <x v="0"/>
    <x v="0"/>
    <s v="64"/>
    <x v="0"/>
    <x v="4"/>
    <x v="5"/>
    <x v="8"/>
    <s v="ENFERMEDAD ALCOHOLICA DEL HIGADO"/>
    <x v="43"/>
    <x v="224"/>
    <x v="1"/>
    <x v="0"/>
  </r>
  <r>
    <x v="0"/>
    <x v="4"/>
    <x v="0"/>
    <x v="3"/>
    <x v="5"/>
    <x v="5"/>
    <x v="0"/>
    <x v="0"/>
    <s v="59"/>
    <x v="3"/>
    <x v="3"/>
    <x v="0"/>
    <x v="8"/>
    <s v="PERITONITIS"/>
    <x v="50"/>
    <x v="219"/>
    <x v="0"/>
    <x v="0"/>
  </r>
  <r>
    <x v="0"/>
    <x v="4"/>
    <x v="0"/>
    <x v="3"/>
    <x v="13"/>
    <x v="13"/>
    <x v="1"/>
    <x v="0"/>
    <s v="19"/>
    <x v="6"/>
    <x v="4"/>
    <x v="1"/>
    <x v="8"/>
    <s v="PERITONITIS"/>
    <x v="50"/>
    <x v="219"/>
    <x v="1"/>
    <x v="0"/>
  </r>
  <r>
    <x v="0"/>
    <x v="4"/>
    <x v="0"/>
    <x v="3"/>
    <x v="14"/>
    <x v="14"/>
    <x v="1"/>
    <x v="0"/>
    <s v="61"/>
    <x v="0"/>
    <x v="4"/>
    <x v="2"/>
    <x v="8"/>
    <s v="PERITONITIS"/>
    <x v="50"/>
    <x v="225"/>
    <x v="1"/>
    <x v="0"/>
  </r>
  <r>
    <x v="0"/>
    <x v="1"/>
    <x v="0"/>
    <x v="1"/>
    <x v="1"/>
    <x v="1"/>
    <x v="1"/>
    <x v="0"/>
    <s v="6"/>
    <x v="7"/>
    <x v="1"/>
    <x v="10"/>
    <x v="8"/>
    <s v="PERITONITIS"/>
    <x v="50"/>
    <x v="225"/>
    <x v="1"/>
    <x v="0"/>
  </r>
  <r>
    <x v="0"/>
    <x v="1"/>
    <x v="0"/>
    <x v="1"/>
    <x v="1"/>
    <x v="1"/>
    <x v="0"/>
    <x v="0"/>
    <s v="57"/>
    <x v="3"/>
    <x v="3"/>
    <x v="8"/>
    <x v="8"/>
    <s v="PERITONITIS"/>
    <x v="50"/>
    <x v="225"/>
    <x v="1"/>
    <x v="0"/>
  </r>
  <r>
    <x v="0"/>
    <x v="4"/>
    <x v="0"/>
    <x v="3"/>
    <x v="5"/>
    <x v="5"/>
    <x v="0"/>
    <x v="0"/>
    <s v="80"/>
    <x v="0"/>
    <x v="2"/>
    <x v="0"/>
    <x v="8"/>
    <s v="PERITONITIS"/>
    <x v="50"/>
    <x v="219"/>
    <x v="0"/>
    <x v="0"/>
  </r>
  <r>
    <x v="0"/>
    <x v="8"/>
    <x v="0"/>
    <x v="0"/>
    <x v="31"/>
    <x v="31"/>
    <x v="3"/>
    <x v="0"/>
    <s v="46"/>
    <x v="2"/>
    <x v="4"/>
    <x v="10"/>
    <x v="8"/>
    <s v="ENFERMEDAD ALCOHOLICA DEL HIGADO"/>
    <x v="43"/>
    <x v="221"/>
    <x v="1"/>
    <x v="0"/>
  </r>
  <r>
    <x v="0"/>
    <x v="2"/>
    <x v="0"/>
    <x v="5"/>
    <x v="29"/>
    <x v="29"/>
    <x v="0"/>
    <x v="0"/>
    <s v="68"/>
    <x v="0"/>
    <x v="3"/>
    <x v="0"/>
    <x v="8"/>
    <s v="ENFERMEDAD ALCOHOLICA DEL HIGADO"/>
    <x v="43"/>
    <x v="221"/>
    <x v="1"/>
    <x v="0"/>
  </r>
  <r>
    <x v="0"/>
    <x v="2"/>
    <x v="0"/>
    <x v="2"/>
    <x v="23"/>
    <x v="23"/>
    <x v="0"/>
    <x v="0"/>
    <s v="41"/>
    <x v="2"/>
    <x v="4"/>
    <x v="3"/>
    <x v="8"/>
    <s v="ENFERMEDAD ALCOHOLICA DEL HIGADO"/>
    <x v="43"/>
    <x v="221"/>
    <x v="1"/>
    <x v="0"/>
  </r>
  <r>
    <x v="0"/>
    <x v="0"/>
    <x v="0"/>
    <x v="0"/>
    <x v="0"/>
    <x v="0"/>
    <x v="0"/>
    <x v="0"/>
    <s v="72"/>
    <x v="0"/>
    <x v="4"/>
    <x v="6"/>
    <x v="8"/>
    <s v="ENFERMEDAD ALCOHOLICA DEL HIGADO"/>
    <x v="43"/>
    <x v="221"/>
    <x v="1"/>
    <x v="0"/>
  </r>
  <r>
    <x v="0"/>
    <x v="6"/>
    <x v="0"/>
    <x v="6"/>
    <x v="11"/>
    <x v="11"/>
    <x v="1"/>
    <x v="0"/>
    <s v="57"/>
    <x v="3"/>
    <x v="4"/>
    <x v="3"/>
    <x v="8"/>
    <s v="ENFERMEDAD ALCOHOLICA DEL HIGADO"/>
    <x v="43"/>
    <x v="226"/>
    <x v="1"/>
    <x v="0"/>
  </r>
  <r>
    <x v="0"/>
    <x v="4"/>
    <x v="0"/>
    <x v="5"/>
    <x v="34"/>
    <x v="34"/>
    <x v="3"/>
    <x v="0"/>
    <s v="60"/>
    <x v="0"/>
    <x v="4"/>
    <x v="2"/>
    <x v="8"/>
    <s v="ENFERMEDAD ALCOHOLICA DEL HIGADO"/>
    <x v="43"/>
    <x v="221"/>
    <x v="1"/>
    <x v="0"/>
  </r>
  <r>
    <x v="0"/>
    <x v="1"/>
    <x v="0"/>
    <x v="4"/>
    <x v="6"/>
    <x v="6"/>
    <x v="1"/>
    <x v="0"/>
    <s v="47"/>
    <x v="2"/>
    <x v="4"/>
    <x v="9"/>
    <x v="8"/>
    <s v="ENFERMEDAD ALCOHOLICA DEL HIGADO"/>
    <x v="43"/>
    <x v="221"/>
    <x v="1"/>
    <x v="0"/>
  </r>
  <r>
    <x v="0"/>
    <x v="4"/>
    <x v="0"/>
    <x v="5"/>
    <x v="34"/>
    <x v="34"/>
    <x v="0"/>
    <x v="0"/>
    <s v="60"/>
    <x v="0"/>
    <x v="4"/>
    <x v="2"/>
    <x v="8"/>
    <s v="ENFERMEDAD ALCOHOLICA DEL HIGADO"/>
    <x v="43"/>
    <x v="221"/>
    <x v="1"/>
    <x v="0"/>
  </r>
  <r>
    <x v="0"/>
    <x v="4"/>
    <x v="0"/>
    <x v="4"/>
    <x v="35"/>
    <x v="35"/>
    <x v="0"/>
    <x v="0"/>
    <s v="42"/>
    <x v="2"/>
    <x v="4"/>
    <x v="0"/>
    <x v="8"/>
    <s v="ENFERMEDAD ALCOHOLICA DEL HIGADO"/>
    <x v="43"/>
    <x v="221"/>
    <x v="1"/>
    <x v="0"/>
  </r>
  <r>
    <x v="0"/>
    <x v="1"/>
    <x v="0"/>
    <x v="1"/>
    <x v="1"/>
    <x v="1"/>
    <x v="1"/>
    <x v="0"/>
    <s v="21"/>
    <x v="6"/>
    <x v="3"/>
    <x v="0"/>
    <x v="8"/>
    <s v="ENFERMEDAD ALCOHOLICA DEL HIGADO"/>
    <x v="43"/>
    <x v="221"/>
    <x v="1"/>
    <x v="0"/>
  </r>
  <r>
    <x v="0"/>
    <x v="4"/>
    <x v="0"/>
    <x v="5"/>
    <x v="37"/>
    <x v="37"/>
    <x v="0"/>
    <x v="0"/>
    <s v="38"/>
    <x v="2"/>
    <x v="0"/>
    <x v="1"/>
    <x v="8"/>
    <s v="ENFERMEDAD ALCOHOLICA DEL HIGADO"/>
    <x v="43"/>
    <x v="227"/>
    <x v="1"/>
    <x v="0"/>
  </r>
  <r>
    <x v="0"/>
    <x v="0"/>
    <x v="0"/>
    <x v="0"/>
    <x v="30"/>
    <x v="30"/>
    <x v="0"/>
    <x v="0"/>
    <s v="75"/>
    <x v="0"/>
    <x v="0"/>
    <x v="5"/>
    <x v="9"/>
    <s v="ABSCESO CUTANEO, FURUNCULO Y CARBUNCO"/>
    <x v="51"/>
    <x v="228"/>
    <x v="1"/>
    <x v="0"/>
  </r>
  <r>
    <x v="0"/>
    <x v="2"/>
    <x v="0"/>
    <x v="5"/>
    <x v="29"/>
    <x v="29"/>
    <x v="0"/>
    <x v="0"/>
    <s v="87"/>
    <x v="0"/>
    <x v="2"/>
    <x v="9"/>
    <x v="9"/>
    <s v="OTRAS INFECCIONES LOCALES DE LA PIEL Y DEL TEJIDO SUBCUTANEO"/>
    <x v="51"/>
    <x v="229"/>
    <x v="0"/>
    <x v="0"/>
  </r>
  <r>
    <x v="0"/>
    <x v="8"/>
    <x v="0"/>
    <x v="0"/>
    <x v="31"/>
    <x v="31"/>
    <x v="0"/>
    <x v="0"/>
    <s v="71"/>
    <x v="0"/>
    <x v="4"/>
    <x v="7"/>
    <x v="9"/>
    <s v="OTROS TRASTORNOS DE LA PIEL Y DEL TEJIDO SUBCUTANEO, NO CLASIFICADOS E"/>
    <x v="52"/>
    <x v="230"/>
    <x v="0"/>
    <x v="0"/>
  </r>
  <r>
    <x v="0"/>
    <x v="8"/>
    <x v="0"/>
    <x v="0"/>
    <x v="31"/>
    <x v="31"/>
    <x v="0"/>
    <x v="0"/>
    <s v="95"/>
    <x v="0"/>
    <x v="1"/>
    <x v="3"/>
    <x v="9"/>
    <s v="ABSCESO CUTANEO, FURUNCULO Y CARBUNCO"/>
    <x v="51"/>
    <x v="231"/>
    <x v="1"/>
    <x v="0"/>
  </r>
  <r>
    <x v="0"/>
    <x v="4"/>
    <x v="0"/>
    <x v="3"/>
    <x v="4"/>
    <x v="4"/>
    <x v="0"/>
    <x v="0"/>
    <s v="71"/>
    <x v="0"/>
    <x v="2"/>
    <x v="7"/>
    <x v="9"/>
    <s v="PSORIASIS"/>
    <x v="53"/>
    <x v="232"/>
    <x v="1"/>
    <x v="0"/>
  </r>
  <r>
    <x v="0"/>
    <x v="2"/>
    <x v="0"/>
    <x v="5"/>
    <x v="20"/>
    <x v="20"/>
    <x v="0"/>
    <x v="0"/>
    <s v="85"/>
    <x v="0"/>
    <x v="0"/>
    <x v="7"/>
    <x v="9"/>
    <s v="ABSCESO CUTANEO, FURUNCULO Y CARBUNCO"/>
    <x v="51"/>
    <x v="233"/>
    <x v="1"/>
    <x v="0"/>
  </r>
  <r>
    <x v="0"/>
    <x v="5"/>
    <x v="0"/>
    <x v="6"/>
    <x v="63"/>
    <x v="63"/>
    <x v="0"/>
    <x v="0"/>
    <s v="71"/>
    <x v="0"/>
    <x v="0"/>
    <x v="6"/>
    <x v="10"/>
    <s v="OTRAS ARTRITIS REUMATOIDES"/>
    <x v="54"/>
    <x v="234"/>
    <x v="1"/>
    <x v="0"/>
  </r>
  <r>
    <x v="0"/>
    <x v="2"/>
    <x v="0"/>
    <x v="2"/>
    <x v="23"/>
    <x v="23"/>
    <x v="0"/>
    <x v="0"/>
    <s v="57"/>
    <x v="3"/>
    <x v="1"/>
    <x v="11"/>
    <x v="10"/>
    <s v="ESCLEROSIS SISTEMICA"/>
    <x v="55"/>
    <x v="235"/>
    <x v="0"/>
    <x v="0"/>
  </r>
  <r>
    <x v="0"/>
    <x v="2"/>
    <x v="0"/>
    <x v="5"/>
    <x v="9"/>
    <x v="9"/>
    <x v="0"/>
    <x v="0"/>
    <s v="10"/>
    <x v="8"/>
    <x v="0"/>
    <x v="5"/>
    <x v="10"/>
    <s v="OSTEOPOROSIS SIN FRACTURA PATOLOGICA"/>
    <x v="56"/>
    <x v="236"/>
    <x v="0"/>
    <x v="0"/>
  </r>
  <r>
    <x v="0"/>
    <x v="3"/>
    <x v="0"/>
    <x v="0"/>
    <x v="3"/>
    <x v="3"/>
    <x v="1"/>
    <x v="0"/>
    <s v="79"/>
    <x v="0"/>
    <x v="1"/>
    <x v="2"/>
    <x v="10"/>
    <s v="OSTEOMIELITIS"/>
    <x v="56"/>
    <x v="237"/>
    <x v="0"/>
    <x v="0"/>
  </r>
  <r>
    <x v="0"/>
    <x v="2"/>
    <x v="0"/>
    <x v="2"/>
    <x v="43"/>
    <x v="43"/>
    <x v="0"/>
    <x v="0"/>
    <s v="86"/>
    <x v="0"/>
    <x v="4"/>
    <x v="7"/>
    <x v="11"/>
    <s v="ENFERMEDAD RENAL CRONICA"/>
    <x v="57"/>
    <x v="238"/>
    <x v="0"/>
    <x v="0"/>
  </r>
  <r>
    <x v="0"/>
    <x v="6"/>
    <x v="0"/>
    <x v="6"/>
    <x v="11"/>
    <x v="11"/>
    <x v="0"/>
    <x v="0"/>
    <s v="64"/>
    <x v="0"/>
    <x v="4"/>
    <x v="4"/>
    <x v="11"/>
    <s v="ENFERMEDAD RENAL CRONICA"/>
    <x v="57"/>
    <x v="238"/>
    <x v="1"/>
    <x v="0"/>
  </r>
  <r>
    <x v="0"/>
    <x v="1"/>
    <x v="0"/>
    <x v="1"/>
    <x v="1"/>
    <x v="1"/>
    <x v="0"/>
    <x v="0"/>
    <s v="58"/>
    <x v="3"/>
    <x v="1"/>
    <x v="5"/>
    <x v="11"/>
    <s v="ENFERMEDAD RENAL CRONICA"/>
    <x v="57"/>
    <x v="238"/>
    <x v="0"/>
    <x v="0"/>
  </r>
  <r>
    <x v="0"/>
    <x v="8"/>
    <x v="0"/>
    <x v="0"/>
    <x v="31"/>
    <x v="31"/>
    <x v="0"/>
    <x v="0"/>
    <s v="77"/>
    <x v="0"/>
    <x v="3"/>
    <x v="11"/>
    <x v="11"/>
    <s v="ENFERMEDAD RENAL CRONICA"/>
    <x v="57"/>
    <x v="238"/>
    <x v="0"/>
    <x v="0"/>
  </r>
  <r>
    <x v="0"/>
    <x v="2"/>
    <x v="0"/>
    <x v="2"/>
    <x v="23"/>
    <x v="23"/>
    <x v="0"/>
    <x v="0"/>
    <s v="72"/>
    <x v="0"/>
    <x v="4"/>
    <x v="2"/>
    <x v="11"/>
    <s v="ENFERMEDAD RENAL CRONICA"/>
    <x v="57"/>
    <x v="238"/>
    <x v="0"/>
    <x v="0"/>
  </r>
  <r>
    <x v="0"/>
    <x v="1"/>
    <x v="0"/>
    <x v="1"/>
    <x v="1"/>
    <x v="1"/>
    <x v="1"/>
    <x v="0"/>
    <s v="71"/>
    <x v="0"/>
    <x v="0"/>
    <x v="0"/>
    <x v="11"/>
    <s v="ENFERMEDAD RENAL CRONICA"/>
    <x v="57"/>
    <x v="238"/>
    <x v="1"/>
    <x v="0"/>
  </r>
  <r>
    <x v="0"/>
    <x v="6"/>
    <x v="0"/>
    <x v="6"/>
    <x v="11"/>
    <x v="11"/>
    <x v="0"/>
    <x v="0"/>
    <s v="78"/>
    <x v="0"/>
    <x v="0"/>
    <x v="10"/>
    <x v="11"/>
    <s v="ENFERMEDAD RENAL CRONICA"/>
    <x v="57"/>
    <x v="238"/>
    <x v="1"/>
    <x v="0"/>
  </r>
  <r>
    <x v="0"/>
    <x v="1"/>
    <x v="0"/>
    <x v="1"/>
    <x v="1"/>
    <x v="1"/>
    <x v="1"/>
    <x v="0"/>
    <s v="75"/>
    <x v="0"/>
    <x v="1"/>
    <x v="8"/>
    <x v="11"/>
    <s v="ENFERMEDAD RENAL CRONICA"/>
    <x v="57"/>
    <x v="238"/>
    <x v="1"/>
    <x v="0"/>
  </r>
  <r>
    <x v="0"/>
    <x v="5"/>
    <x v="0"/>
    <x v="6"/>
    <x v="10"/>
    <x v="10"/>
    <x v="3"/>
    <x v="0"/>
    <s v="71"/>
    <x v="0"/>
    <x v="0"/>
    <x v="0"/>
    <x v="11"/>
    <s v="ENFERMEDAD RENAL CRONICA"/>
    <x v="57"/>
    <x v="238"/>
    <x v="1"/>
    <x v="0"/>
  </r>
  <r>
    <x v="0"/>
    <x v="1"/>
    <x v="0"/>
    <x v="1"/>
    <x v="1"/>
    <x v="1"/>
    <x v="1"/>
    <x v="0"/>
    <s v="69"/>
    <x v="0"/>
    <x v="1"/>
    <x v="4"/>
    <x v="11"/>
    <s v="INSUFICIENCIA RENAL NO ESPECIFICADA"/>
    <x v="57"/>
    <x v="239"/>
    <x v="0"/>
    <x v="0"/>
  </r>
  <r>
    <x v="0"/>
    <x v="1"/>
    <x v="0"/>
    <x v="1"/>
    <x v="1"/>
    <x v="1"/>
    <x v="1"/>
    <x v="0"/>
    <s v="68"/>
    <x v="0"/>
    <x v="1"/>
    <x v="1"/>
    <x v="11"/>
    <s v="ENFERMEDAD RENAL CRONICA"/>
    <x v="57"/>
    <x v="240"/>
    <x v="1"/>
    <x v="0"/>
  </r>
  <r>
    <x v="0"/>
    <x v="6"/>
    <x v="0"/>
    <x v="6"/>
    <x v="11"/>
    <x v="11"/>
    <x v="0"/>
    <x v="0"/>
    <s v="76"/>
    <x v="0"/>
    <x v="4"/>
    <x v="5"/>
    <x v="11"/>
    <s v="ENFERMEDAD RENAL CRONICA"/>
    <x v="57"/>
    <x v="238"/>
    <x v="0"/>
    <x v="0"/>
  </r>
  <r>
    <x v="0"/>
    <x v="5"/>
    <x v="0"/>
    <x v="6"/>
    <x v="10"/>
    <x v="10"/>
    <x v="0"/>
    <x v="0"/>
    <s v="96"/>
    <x v="0"/>
    <x v="3"/>
    <x v="4"/>
    <x v="11"/>
    <s v="ENFERMEDAD RENAL CRONICA"/>
    <x v="57"/>
    <x v="238"/>
    <x v="1"/>
    <x v="0"/>
  </r>
  <r>
    <x v="0"/>
    <x v="3"/>
    <x v="0"/>
    <x v="0"/>
    <x v="3"/>
    <x v="3"/>
    <x v="0"/>
    <x v="0"/>
    <s v="74"/>
    <x v="0"/>
    <x v="3"/>
    <x v="6"/>
    <x v="11"/>
    <s v="ENFERMEDAD RENAL CRONICA"/>
    <x v="57"/>
    <x v="238"/>
    <x v="0"/>
    <x v="0"/>
  </r>
  <r>
    <x v="0"/>
    <x v="1"/>
    <x v="0"/>
    <x v="1"/>
    <x v="1"/>
    <x v="1"/>
    <x v="0"/>
    <x v="0"/>
    <s v="87"/>
    <x v="0"/>
    <x v="3"/>
    <x v="3"/>
    <x v="11"/>
    <s v="OTROS TRASTORNOS DEL SISTEMA URINARIO"/>
    <x v="58"/>
    <x v="241"/>
    <x v="1"/>
    <x v="0"/>
  </r>
  <r>
    <x v="0"/>
    <x v="0"/>
    <x v="0"/>
    <x v="0"/>
    <x v="0"/>
    <x v="0"/>
    <x v="0"/>
    <x v="0"/>
    <s v="81"/>
    <x v="0"/>
    <x v="1"/>
    <x v="0"/>
    <x v="11"/>
    <s v="HIPERPLASIA DE LA PROSTATA"/>
    <x v="59"/>
    <x v="242"/>
    <x v="1"/>
    <x v="0"/>
  </r>
  <r>
    <x v="0"/>
    <x v="3"/>
    <x v="0"/>
    <x v="0"/>
    <x v="3"/>
    <x v="3"/>
    <x v="0"/>
    <x v="0"/>
    <s v="76"/>
    <x v="0"/>
    <x v="1"/>
    <x v="4"/>
    <x v="11"/>
    <s v="HIPERPLASIA DE LA PROSTATA"/>
    <x v="59"/>
    <x v="242"/>
    <x v="1"/>
    <x v="0"/>
  </r>
  <r>
    <x v="0"/>
    <x v="3"/>
    <x v="0"/>
    <x v="0"/>
    <x v="36"/>
    <x v="36"/>
    <x v="0"/>
    <x v="0"/>
    <s v="79"/>
    <x v="0"/>
    <x v="2"/>
    <x v="4"/>
    <x v="11"/>
    <s v="OTROS TRASTORNOS DEL SISTEMA URINARIO"/>
    <x v="58"/>
    <x v="241"/>
    <x v="1"/>
    <x v="0"/>
  </r>
  <r>
    <x v="0"/>
    <x v="2"/>
    <x v="0"/>
    <x v="2"/>
    <x v="42"/>
    <x v="42"/>
    <x v="0"/>
    <x v="0"/>
    <s v="66"/>
    <x v="0"/>
    <x v="2"/>
    <x v="7"/>
    <x v="11"/>
    <s v="OTROS TRASTORNOS DEL SISTEMA URINARIO"/>
    <x v="58"/>
    <x v="241"/>
    <x v="0"/>
    <x v="0"/>
  </r>
  <r>
    <x v="0"/>
    <x v="2"/>
    <x v="0"/>
    <x v="2"/>
    <x v="33"/>
    <x v="33"/>
    <x v="0"/>
    <x v="0"/>
    <s v="91"/>
    <x v="0"/>
    <x v="4"/>
    <x v="6"/>
    <x v="11"/>
    <s v="OTROS TRASTORNOS DEL SISTEMA URINARIO"/>
    <x v="58"/>
    <x v="241"/>
    <x v="0"/>
    <x v="0"/>
  </r>
  <r>
    <x v="0"/>
    <x v="4"/>
    <x v="0"/>
    <x v="4"/>
    <x v="56"/>
    <x v="56"/>
    <x v="0"/>
    <x v="0"/>
    <s v="71"/>
    <x v="0"/>
    <x v="2"/>
    <x v="9"/>
    <x v="11"/>
    <s v="ENFERMEDAD RENAL CRONICA"/>
    <x v="57"/>
    <x v="238"/>
    <x v="0"/>
    <x v="0"/>
  </r>
  <r>
    <x v="0"/>
    <x v="8"/>
    <x v="0"/>
    <x v="0"/>
    <x v="31"/>
    <x v="31"/>
    <x v="0"/>
    <x v="0"/>
    <s v="90"/>
    <x v="0"/>
    <x v="2"/>
    <x v="3"/>
    <x v="11"/>
    <s v="OTROS TRASTORNOS DEL SISTEMA URINARIO"/>
    <x v="58"/>
    <x v="241"/>
    <x v="0"/>
    <x v="0"/>
  </r>
  <r>
    <x v="0"/>
    <x v="1"/>
    <x v="0"/>
    <x v="1"/>
    <x v="1"/>
    <x v="1"/>
    <x v="1"/>
    <x v="0"/>
    <s v="62"/>
    <x v="0"/>
    <x v="1"/>
    <x v="11"/>
    <x v="11"/>
    <s v="ENFERMEDAD RENAL CRONICA"/>
    <x v="57"/>
    <x v="240"/>
    <x v="1"/>
    <x v="0"/>
  </r>
  <r>
    <x v="0"/>
    <x v="4"/>
    <x v="0"/>
    <x v="3"/>
    <x v="4"/>
    <x v="4"/>
    <x v="0"/>
    <x v="0"/>
    <s v="46"/>
    <x v="2"/>
    <x v="0"/>
    <x v="2"/>
    <x v="11"/>
    <s v="OTROS TRASTORNOS DEL RI?ON Y DEL URETER, NO CLASIFICADOS EN OTRA PARTE"/>
    <x v="60"/>
    <x v="243"/>
    <x v="1"/>
    <x v="0"/>
  </r>
  <r>
    <x v="0"/>
    <x v="1"/>
    <x v="0"/>
    <x v="4"/>
    <x v="22"/>
    <x v="22"/>
    <x v="0"/>
    <x v="0"/>
    <s v="82"/>
    <x v="0"/>
    <x v="2"/>
    <x v="4"/>
    <x v="11"/>
    <s v="OTROS TRASTORNOS DEL RI?ON Y DEL URETER, NO CLASIFICADOS EN OTRA PARTE"/>
    <x v="60"/>
    <x v="243"/>
    <x v="1"/>
    <x v="0"/>
  </r>
  <r>
    <x v="0"/>
    <x v="0"/>
    <x v="0"/>
    <x v="0"/>
    <x v="0"/>
    <x v="0"/>
    <x v="2"/>
    <x v="1"/>
    <s v="1"/>
    <x v="4"/>
    <x v="0"/>
    <x v="8"/>
    <x v="11"/>
    <s v="OTROS TRASTORNOS DEL RI?ON Y DEL URETER, NO CLASIFICADOS EN OTRA PARTE"/>
    <x v="60"/>
    <x v="243"/>
    <x v="0"/>
    <x v="0"/>
  </r>
  <r>
    <x v="0"/>
    <x v="1"/>
    <x v="0"/>
    <x v="1"/>
    <x v="1"/>
    <x v="1"/>
    <x v="1"/>
    <x v="0"/>
    <s v="92"/>
    <x v="0"/>
    <x v="0"/>
    <x v="7"/>
    <x v="11"/>
    <s v="INSUFICIENCIA RENAL NO ESPECIFICADA"/>
    <x v="57"/>
    <x v="239"/>
    <x v="1"/>
    <x v="0"/>
  </r>
  <r>
    <x v="0"/>
    <x v="5"/>
    <x v="0"/>
    <x v="6"/>
    <x v="63"/>
    <x v="63"/>
    <x v="0"/>
    <x v="0"/>
    <s v="78"/>
    <x v="0"/>
    <x v="0"/>
    <x v="4"/>
    <x v="11"/>
    <s v="INSUFICIENCIA RENAL NO ESPECIFICADA"/>
    <x v="57"/>
    <x v="239"/>
    <x v="0"/>
    <x v="0"/>
  </r>
  <r>
    <x v="0"/>
    <x v="1"/>
    <x v="0"/>
    <x v="1"/>
    <x v="1"/>
    <x v="1"/>
    <x v="1"/>
    <x v="0"/>
    <s v="36"/>
    <x v="2"/>
    <x v="0"/>
    <x v="2"/>
    <x v="11"/>
    <s v="ENFERMEDAD RENAL CRONICA"/>
    <x v="57"/>
    <x v="238"/>
    <x v="0"/>
    <x v="0"/>
  </r>
  <r>
    <x v="0"/>
    <x v="3"/>
    <x v="0"/>
    <x v="0"/>
    <x v="3"/>
    <x v="3"/>
    <x v="0"/>
    <x v="0"/>
    <s v="82"/>
    <x v="0"/>
    <x v="1"/>
    <x v="11"/>
    <x v="11"/>
    <s v="OTROS TRASTORNOS DEL SISTEMA URINARIO"/>
    <x v="58"/>
    <x v="241"/>
    <x v="0"/>
    <x v="0"/>
  </r>
  <r>
    <x v="0"/>
    <x v="1"/>
    <x v="0"/>
    <x v="1"/>
    <x v="1"/>
    <x v="1"/>
    <x v="1"/>
    <x v="0"/>
    <s v="85"/>
    <x v="0"/>
    <x v="1"/>
    <x v="2"/>
    <x v="11"/>
    <s v="INSUFICIENCIA RENAL AGUDA"/>
    <x v="57"/>
    <x v="244"/>
    <x v="1"/>
    <x v="0"/>
  </r>
  <r>
    <x v="0"/>
    <x v="1"/>
    <x v="0"/>
    <x v="1"/>
    <x v="1"/>
    <x v="1"/>
    <x v="1"/>
    <x v="0"/>
    <s v="62"/>
    <x v="0"/>
    <x v="1"/>
    <x v="11"/>
    <x v="11"/>
    <s v="INSUFICIENCIA RENAL AGUDA"/>
    <x v="57"/>
    <x v="245"/>
    <x v="1"/>
    <x v="0"/>
  </r>
  <r>
    <x v="0"/>
    <x v="2"/>
    <x v="0"/>
    <x v="2"/>
    <x v="2"/>
    <x v="2"/>
    <x v="0"/>
    <x v="0"/>
    <s v="80"/>
    <x v="0"/>
    <x v="1"/>
    <x v="3"/>
    <x v="11"/>
    <s v="INSUFICIENCIA RENAL AGUDA"/>
    <x v="57"/>
    <x v="244"/>
    <x v="0"/>
    <x v="0"/>
  </r>
  <r>
    <x v="0"/>
    <x v="8"/>
    <x v="0"/>
    <x v="0"/>
    <x v="31"/>
    <x v="31"/>
    <x v="0"/>
    <x v="0"/>
    <s v="84"/>
    <x v="0"/>
    <x v="4"/>
    <x v="1"/>
    <x v="11"/>
    <s v="INSUFICIENCIA RENAL AGUDA"/>
    <x v="57"/>
    <x v="244"/>
    <x v="0"/>
    <x v="0"/>
  </r>
  <r>
    <x v="0"/>
    <x v="1"/>
    <x v="0"/>
    <x v="1"/>
    <x v="1"/>
    <x v="1"/>
    <x v="1"/>
    <x v="0"/>
    <s v="85"/>
    <x v="0"/>
    <x v="1"/>
    <x v="2"/>
    <x v="11"/>
    <s v="INSUFICIENCIA RENAL AGUDA"/>
    <x v="57"/>
    <x v="244"/>
    <x v="1"/>
    <x v="0"/>
  </r>
  <r>
    <x v="0"/>
    <x v="1"/>
    <x v="0"/>
    <x v="1"/>
    <x v="1"/>
    <x v="1"/>
    <x v="1"/>
    <x v="0"/>
    <s v="63"/>
    <x v="0"/>
    <x v="0"/>
    <x v="8"/>
    <x v="11"/>
    <s v="INSUFICIENCIA RENAL AGUDA"/>
    <x v="57"/>
    <x v="244"/>
    <x v="1"/>
    <x v="0"/>
  </r>
  <r>
    <x v="0"/>
    <x v="1"/>
    <x v="0"/>
    <x v="1"/>
    <x v="1"/>
    <x v="1"/>
    <x v="1"/>
    <x v="0"/>
    <s v="49"/>
    <x v="2"/>
    <x v="4"/>
    <x v="4"/>
    <x v="11"/>
    <s v="INSUFICIENCIA RENAL AGUDA"/>
    <x v="57"/>
    <x v="244"/>
    <x v="0"/>
    <x v="0"/>
  </r>
  <r>
    <x v="0"/>
    <x v="1"/>
    <x v="0"/>
    <x v="1"/>
    <x v="1"/>
    <x v="1"/>
    <x v="1"/>
    <x v="0"/>
    <s v="50"/>
    <x v="3"/>
    <x v="3"/>
    <x v="9"/>
    <x v="11"/>
    <s v="INSUFICIENCIA RENAL AGUDA"/>
    <x v="57"/>
    <x v="244"/>
    <x v="0"/>
    <x v="0"/>
  </r>
  <r>
    <x v="0"/>
    <x v="1"/>
    <x v="0"/>
    <x v="1"/>
    <x v="1"/>
    <x v="1"/>
    <x v="1"/>
    <x v="0"/>
    <s v="50"/>
    <x v="3"/>
    <x v="1"/>
    <x v="7"/>
    <x v="11"/>
    <s v="INSUFICIENCIA RENAL AGUDA"/>
    <x v="57"/>
    <x v="245"/>
    <x v="0"/>
    <x v="0"/>
  </r>
  <r>
    <x v="0"/>
    <x v="2"/>
    <x v="0"/>
    <x v="2"/>
    <x v="33"/>
    <x v="33"/>
    <x v="0"/>
    <x v="0"/>
    <s v="87"/>
    <x v="0"/>
    <x v="4"/>
    <x v="5"/>
    <x v="11"/>
    <s v="NEFRITIS TUBULOINTERSTICIAL CRONICA"/>
    <x v="61"/>
    <x v="246"/>
    <x v="0"/>
    <x v="0"/>
  </r>
  <r>
    <x v="0"/>
    <x v="1"/>
    <x v="0"/>
    <x v="4"/>
    <x v="22"/>
    <x v="22"/>
    <x v="0"/>
    <x v="0"/>
    <s v="59"/>
    <x v="3"/>
    <x v="4"/>
    <x v="4"/>
    <x v="11"/>
    <s v="UROPATIA OBSTRUCTIVA Y POR REFLUJO"/>
    <x v="61"/>
    <x v="247"/>
    <x v="1"/>
    <x v="0"/>
  </r>
  <r>
    <x v="0"/>
    <x v="8"/>
    <x v="0"/>
    <x v="0"/>
    <x v="31"/>
    <x v="31"/>
    <x v="0"/>
    <x v="0"/>
    <s v="75"/>
    <x v="0"/>
    <x v="4"/>
    <x v="4"/>
    <x v="11"/>
    <s v="UROPATIA OBSTRUCTIVA Y POR REFLUJO"/>
    <x v="61"/>
    <x v="247"/>
    <x v="1"/>
    <x v="0"/>
  </r>
  <r>
    <x v="0"/>
    <x v="4"/>
    <x v="0"/>
    <x v="4"/>
    <x v="27"/>
    <x v="27"/>
    <x v="0"/>
    <x v="0"/>
    <s v="66"/>
    <x v="0"/>
    <x v="0"/>
    <x v="2"/>
    <x v="11"/>
    <s v="NEFRITIS TUBULOINTERSTICIAL, NO ESPECIFICADA COMO AGUDA O CRONICA"/>
    <x v="61"/>
    <x v="248"/>
    <x v="1"/>
    <x v="0"/>
  </r>
  <r>
    <x v="0"/>
    <x v="2"/>
    <x v="0"/>
    <x v="2"/>
    <x v="23"/>
    <x v="23"/>
    <x v="0"/>
    <x v="0"/>
    <s v="70"/>
    <x v="0"/>
    <x v="4"/>
    <x v="2"/>
    <x v="11"/>
    <s v="ENFERMEDAD RENAL CRONICA"/>
    <x v="57"/>
    <x v="240"/>
    <x v="1"/>
    <x v="0"/>
  </r>
  <r>
    <x v="0"/>
    <x v="1"/>
    <x v="0"/>
    <x v="1"/>
    <x v="1"/>
    <x v="1"/>
    <x v="1"/>
    <x v="0"/>
    <s v="51"/>
    <x v="3"/>
    <x v="4"/>
    <x v="1"/>
    <x v="11"/>
    <s v="ENFERMEDAD RENAL CRONICA"/>
    <x v="57"/>
    <x v="238"/>
    <x v="1"/>
    <x v="0"/>
  </r>
  <r>
    <x v="0"/>
    <x v="1"/>
    <x v="0"/>
    <x v="1"/>
    <x v="1"/>
    <x v="1"/>
    <x v="1"/>
    <x v="0"/>
    <s v="94"/>
    <x v="0"/>
    <x v="0"/>
    <x v="4"/>
    <x v="11"/>
    <s v="INSUFICIENCIA RENAL AGUDA"/>
    <x v="57"/>
    <x v="244"/>
    <x v="1"/>
    <x v="0"/>
  </r>
  <r>
    <x v="0"/>
    <x v="1"/>
    <x v="0"/>
    <x v="1"/>
    <x v="1"/>
    <x v="1"/>
    <x v="1"/>
    <x v="0"/>
    <s v="87"/>
    <x v="0"/>
    <x v="3"/>
    <x v="3"/>
    <x v="11"/>
    <s v="ENFERMEDAD RENAL CRONICA"/>
    <x v="57"/>
    <x v="238"/>
    <x v="1"/>
    <x v="0"/>
  </r>
  <r>
    <x v="0"/>
    <x v="1"/>
    <x v="0"/>
    <x v="1"/>
    <x v="1"/>
    <x v="1"/>
    <x v="1"/>
    <x v="0"/>
    <s v="75"/>
    <x v="0"/>
    <x v="1"/>
    <x v="10"/>
    <x v="11"/>
    <s v="ENFERMEDAD RENAL CRONICA"/>
    <x v="57"/>
    <x v="238"/>
    <x v="0"/>
    <x v="0"/>
  </r>
  <r>
    <x v="0"/>
    <x v="2"/>
    <x v="0"/>
    <x v="2"/>
    <x v="2"/>
    <x v="2"/>
    <x v="0"/>
    <x v="0"/>
    <s v="84"/>
    <x v="0"/>
    <x v="1"/>
    <x v="6"/>
    <x v="11"/>
    <s v="ENFERMEDAD RENAL CRONICA"/>
    <x v="57"/>
    <x v="238"/>
    <x v="0"/>
    <x v="0"/>
  </r>
  <r>
    <x v="0"/>
    <x v="2"/>
    <x v="0"/>
    <x v="5"/>
    <x v="9"/>
    <x v="9"/>
    <x v="0"/>
    <x v="0"/>
    <s v="75"/>
    <x v="0"/>
    <x v="3"/>
    <x v="4"/>
    <x v="11"/>
    <s v="INSUFICIENCIA RENAL AGUDA"/>
    <x v="57"/>
    <x v="244"/>
    <x v="1"/>
    <x v="0"/>
  </r>
  <r>
    <x v="0"/>
    <x v="3"/>
    <x v="0"/>
    <x v="0"/>
    <x v="3"/>
    <x v="3"/>
    <x v="0"/>
    <x v="0"/>
    <s v="80"/>
    <x v="0"/>
    <x v="1"/>
    <x v="6"/>
    <x v="11"/>
    <s v="ENFERMEDAD RENAL CRONICA"/>
    <x v="57"/>
    <x v="238"/>
    <x v="1"/>
    <x v="0"/>
  </r>
  <r>
    <x v="0"/>
    <x v="1"/>
    <x v="0"/>
    <x v="1"/>
    <x v="1"/>
    <x v="1"/>
    <x v="1"/>
    <x v="0"/>
    <s v="42"/>
    <x v="2"/>
    <x v="0"/>
    <x v="11"/>
    <x v="11"/>
    <s v="ENFERMEDAD RENAL CRONICA"/>
    <x v="57"/>
    <x v="238"/>
    <x v="1"/>
    <x v="0"/>
  </r>
  <r>
    <x v="0"/>
    <x v="8"/>
    <x v="0"/>
    <x v="0"/>
    <x v="31"/>
    <x v="31"/>
    <x v="0"/>
    <x v="0"/>
    <s v="80"/>
    <x v="0"/>
    <x v="1"/>
    <x v="3"/>
    <x v="11"/>
    <s v="ENFERMEDAD RENAL CRONICA"/>
    <x v="57"/>
    <x v="238"/>
    <x v="1"/>
    <x v="0"/>
  </r>
  <r>
    <x v="0"/>
    <x v="1"/>
    <x v="0"/>
    <x v="1"/>
    <x v="1"/>
    <x v="1"/>
    <x v="1"/>
    <x v="0"/>
    <s v="67"/>
    <x v="0"/>
    <x v="0"/>
    <x v="3"/>
    <x v="11"/>
    <s v="ENFERMEDAD RENAL CRONICA"/>
    <x v="57"/>
    <x v="238"/>
    <x v="1"/>
    <x v="0"/>
  </r>
  <r>
    <x v="0"/>
    <x v="1"/>
    <x v="0"/>
    <x v="1"/>
    <x v="1"/>
    <x v="1"/>
    <x v="1"/>
    <x v="0"/>
    <s v="64"/>
    <x v="0"/>
    <x v="3"/>
    <x v="6"/>
    <x v="11"/>
    <s v="ENFERMEDAD RENAL CRONICA"/>
    <x v="57"/>
    <x v="238"/>
    <x v="0"/>
    <x v="0"/>
  </r>
  <r>
    <x v="0"/>
    <x v="2"/>
    <x v="0"/>
    <x v="2"/>
    <x v="43"/>
    <x v="43"/>
    <x v="1"/>
    <x v="0"/>
    <s v="87"/>
    <x v="0"/>
    <x v="4"/>
    <x v="7"/>
    <x v="11"/>
    <s v="ENFERMEDAD RENAL CRONICA"/>
    <x v="57"/>
    <x v="238"/>
    <x v="0"/>
    <x v="0"/>
  </r>
  <r>
    <x v="0"/>
    <x v="4"/>
    <x v="0"/>
    <x v="4"/>
    <x v="27"/>
    <x v="27"/>
    <x v="0"/>
    <x v="0"/>
    <s v="75"/>
    <x v="0"/>
    <x v="4"/>
    <x v="8"/>
    <x v="11"/>
    <s v="ENFERMEDAD RENAL CRONICA"/>
    <x v="57"/>
    <x v="238"/>
    <x v="1"/>
    <x v="0"/>
  </r>
  <r>
    <x v="0"/>
    <x v="1"/>
    <x v="0"/>
    <x v="1"/>
    <x v="1"/>
    <x v="1"/>
    <x v="1"/>
    <x v="0"/>
    <s v="57"/>
    <x v="3"/>
    <x v="1"/>
    <x v="10"/>
    <x v="11"/>
    <s v="ENFERMEDAD RENAL CRONICA"/>
    <x v="57"/>
    <x v="238"/>
    <x v="1"/>
    <x v="0"/>
  </r>
  <r>
    <x v="0"/>
    <x v="1"/>
    <x v="0"/>
    <x v="1"/>
    <x v="1"/>
    <x v="1"/>
    <x v="1"/>
    <x v="0"/>
    <s v="76"/>
    <x v="0"/>
    <x v="4"/>
    <x v="7"/>
    <x v="11"/>
    <s v="ENFERMEDAD RENAL CRONICA"/>
    <x v="57"/>
    <x v="238"/>
    <x v="0"/>
    <x v="0"/>
  </r>
  <r>
    <x v="0"/>
    <x v="3"/>
    <x v="0"/>
    <x v="0"/>
    <x v="44"/>
    <x v="44"/>
    <x v="1"/>
    <x v="0"/>
    <s v="74"/>
    <x v="0"/>
    <x v="4"/>
    <x v="11"/>
    <x v="11"/>
    <s v="ENFERMEDAD RENAL CRONICA"/>
    <x v="57"/>
    <x v="238"/>
    <x v="1"/>
    <x v="0"/>
  </r>
  <r>
    <x v="0"/>
    <x v="2"/>
    <x v="0"/>
    <x v="2"/>
    <x v="2"/>
    <x v="2"/>
    <x v="0"/>
    <x v="0"/>
    <s v="82"/>
    <x v="0"/>
    <x v="2"/>
    <x v="5"/>
    <x v="11"/>
    <s v="ENFERMEDAD RENAL CRONICA"/>
    <x v="57"/>
    <x v="238"/>
    <x v="0"/>
    <x v="0"/>
  </r>
  <r>
    <x v="0"/>
    <x v="1"/>
    <x v="0"/>
    <x v="1"/>
    <x v="1"/>
    <x v="1"/>
    <x v="0"/>
    <x v="0"/>
    <s v="73"/>
    <x v="0"/>
    <x v="0"/>
    <x v="11"/>
    <x v="11"/>
    <s v="ENFERMEDAD RENAL CRONICA"/>
    <x v="57"/>
    <x v="238"/>
    <x v="1"/>
    <x v="0"/>
  </r>
  <r>
    <x v="0"/>
    <x v="4"/>
    <x v="0"/>
    <x v="5"/>
    <x v="12"/>
    <x v="12"/>
    <x v="2"/>
    <x v="0"/>
    <s v="41"/>
    <x v="2"/>
    <x v="0"/>
    <x v="9"/>
    <x v="12"/>
    <s v="HEMORRAGIA POSTPARTO"/>
    <x v="62"/>
    <x v="249"/>
    <x v="0"/>
    <x v="0"/>
  </r>
  <r>
    <x v="0"/>
    <x v="4"/>
    <x v="0"/>
    <x v="5"/>
    <x v="21"/>
    <x v="21"/>
    <x v="0"/>
    <x v="0"/>
    <s v="36"/>
    <x v="2"/>
    <x v="1"/>
    <x v="11"/>
    <x v="12"/>
    <s v="HEMORRAGIA POSTPARTO"/>
    <x v="62"/>
    <x v="249"/>
    <x v="0"/>
    <x v="0"/>
  </r>
  <r>
    <x v="0"/>
    <x v="4"/>
    <x v="0"/>
    <x v="5"/>
    <x v="28"/>
    <x v="28"/>
    <x v="0"/>
    <x v="0"/>
    <s v="37"/>
    <x v="2"/>
    <x v="2"/>
    <x v="8"/>
    <x v="12"/>
    <s v="HEMORRAGIA POSTPARTO"/>
    <x v="62"/>
    <x v="249"/>
    <x v="0"/>
    <x v="0"/>
  </r>
  <r>
    <x v="0"/>
    <x v="5"/>
    <x v="0"/>
    <x v="6"/>
    <x v="64"/>
    <x v="64"/>
    <x v="1"/>
    <x v="0"/>
    <s v="39"/>
    <x v="2"/>
    <x v="2"/>
    <x v="4"/>
    <x v="12"/>
    <s v="TRASTORNOS PLACENTARIOS"/>
    <x v="63"/>
    <x v="250"/>
    <x v="0"/>
    <x v="0"/>
  </r>
  <r>
    <x v="0"/>
    <x v="1"/>
    <x v="0"/>
    <x v="1"/>
    <x v="1"/>
    <x v="1"/>
    <x v="1"/>
    <x v="0"/>
    <s v="30"/>
    <x v="2"/>
    <x v="1"/>
    <x v="3"/>
    <x v="12"/>
    <s v="TRABAJO DE PARTO Y PARTO COMPLICADOS POR HEMORRAGIA INTRAPARTO, NO CLA"/>
    <x v="62"/>
    <x v="251"/>
    <x v="0"/>
    <x v="0"/>
  </r>
  <r>
    <x v="0"/>
    <x v="6"/>
    <x v="0"/>
    <x v="6"/>
    <x v="11"/>
    <x v="11"/>
    <x v="1"/>
    <x v="2"/>
    <s v="1"/>
    <x v="10"/>
    <x v="4"/>
    <x v="11"/>
    <x v="13"/>
    <s v="SINDROMES DE ASPIRACION NEONATAL"/>
    <x v="64"/>
    <x v="252"/>
    <x v="0"/>
    <x v="0"/>
  </r>
  <r>
    <x v="0"/>
    <x v="4"/>
    <x v="0"/>
    <x v="3"/>
    <x v="50"/>
    <x v="50"/>
    <x v="0"/>
    <x v="2"/>
    <s v="7"/>
    <x v="10"/>
    <x v="0"/>
    <x v="10"/>
    <x v="13"/>
    <s v="HEMORRAGIA UMBILICAL DEL RECIEN NACIDO"/>
    <x v="65"/>
    <x v="253"/>
    <x v="0"/>
    <x v="0"/>
  </r>
  <r>
    <x v="0"/>
    <x v="1"/>
    <x v="0"/>
    <x v="1"/>
    <x v="1"/>
    <x v="1"/>
    <x v="1"/>
    <x v="2"/>
    <s v="4"/>
    <x v="10"/>
    <x v="1"/>
    <x v="10"/>
    <x v="13"/>
    <s v="DIFICULTAD RESPIRATORIA DEL RECIEN NACIDO"/>
    <x v="64"/>
    <x v="254"/>
    <x v="0"/>
    <x v="0"/>
  </r>
  <r>
    <x v="0"/>
    <x v="1"/>
    <x v="0"/>
    <x v="1"/>
    <x v="1"/>
    <x v="1"/>
    <x v="1"/>
    <x v="2"/>
    <s v="1"/>
    <x v="10"/>
    <x v="1"/>
    <x v="1"/>
    <x v="13"/>
    <s v="DIFICULTAD RESPIRATORIA DEL RECIEN NACIDO"/>
    <x v="64"/>
    <x v="254"/>
    <x v="1"/>
    <x v="0"/>
  </r>
  <r>
    <x v="0"/>
    <x v="1"/>
    <x v="0"/>
    <x v="1"/>
    <x v="1"/>
    <x v="1"/>
    <x v="1"/>
    <x v="2"/>
    <s v="2"/>
    <x v="10"/>
    <x v="1"/>
    <x v="6"/>
    <x v="13"/>
    <s v="DIFICULTAD RESPIRATORIA DEL RECIEN NACIDO"/>
    <x v="64"/>
    <x v="254"/>
    <x v="1"/>
    <x v="0"/>
  </r>
  <r>
    <x v="0"/>
    <x v="4"/>
    <x v="0"/>
    <x v="3"/>
    <x v="13"/>
    <x v="13"/>
    <x v="1"/>
    <x v="3"/>
    <s v="23"/>
    <x v="11"/>
    <x v="3"/>
    <x v="11"/>
    <x v="13"/>
    <s v="NEUMONIA CONGENITA"/>
    <x v="64"/>
    <x v="255"/>
    <x v="0"/>
    <x v="0"/>
  </r>
  <r>
    <x v="0"/>
    <x v="1"/>
    <x v="0"/>
    <x v="1"/>
    <x v="1"/>
    <x v="1"/>
    <x v="1"/>
    <x v="3"/>
    <s v="1"/>
    <x v="11"/>
    <x v="0"/>
    <x v="1"/>
    <x v="13"/>
    <s v="NEUMONIA CONGENITA"/>
    <x v="64"/>
    <x v="255"/>
    <x v="1"/>
    <x v="0"/>
  </r>
  <r>
    <x v="0"/>
    <x v="4"/>
    <x v="0"/>
    <x v="3"/>
    <x v="38"/>
    <x v="38"/>
    <x v="0"/>
    <x v="2"/>
    <s v="17"/>
    <x v="10"/>
    <x v="0"/>
    <x v="10"/>
    <x v="13"/>
    <s v="SINDROMES DE ASPIRACION NEONATAL"/>
    <x v="64"/>
    <x v="256"/>
    <x v="1"/>
    <x v="0"/>
  </r>
  <r>
    <x v="0"/>
    <x v="1"/>
    <x v="0"/>
    <x v="4"/>
    <x v="22"/>
    <x v="22"/>
    <x v="2"/>
    <x v="0"/>
    <s v="25"/>
    <x v="6"/>
    <x v="4"/>
    <x v="5"/>
    <x v="13"/>
    <s v="SINDROMES DE ASPIRACION NEONATAL"/>
    <x v="64"/>
    <x v="257"/>
    <x v="1"/>
    <x v="0"/>
  </r>
  <r>
    <x v="0"/>
    <x v="4"/>
    <x v="0"/>
    <x v="3"/>
    <x v="38"/>
    <x v="38"/>
    <x v="1"/>
    <x v="3"/>
    <s v="17"/>
    <x v="11"/>
    <x v="1"/>
    <x v="0"/>
    <x v="13"/>
    <s v="SINDROMES DE ASPIRACION NEONATAL"/>
    <x v="64"/>
    <x v="257"/>
    <x v="0"/>
    <x v="0"/>
  </r>
  <r>
    <x v="0"/>
    <x v="4"/>
    <x v="0"/>
    <x v="3"/>
    <x v="61"/>
    <x v="61"/>
    <x v="1"/>
    <x v="2"/>
    <s v="1"/>
    <x v="10"/>
    <x v="3"/>
    <x v="6"/>
    <x v="13"/>
    <s v="SINDROMES DE ASPIRACION NEONATAL"/>
    <x v="64"/>
    <x v="258"/>
    <x v="0"/>
    <x v="0"/>
  </r>
  <r>
    <x v="0"/>
    <x v="1"/>
    <x v="0"/>
    <x v="1"/>
    <x v="1"/>
    <x v="1"/>
    <x v="1"/>
    <x v="2"/>
    <s v="20"/>
    <x v="10"/>
    <x v="0"/>
    <x v="5"/>
    <x v="13"/>
    <s v="SINDROMES DE ASPIRACION NEONATAL"/>
    <x v="64"/>
    <x v="258"/>
    <x v="1"/>
    <x v="0"/>
  </r>
  <r>
    <x v="0"/>
    <x v="1"/>
    <x v="0"/>
    <x v="1"/>
    <x v="1"/>
    <x v="1"/>
    <x v="3"/>
    <x v="3"/>
    <s v="1"/>
    <x v="11"/>
    <x v="1"/>
    <x v="8"/>
    <x v="13"/>
    <s v="OTROS PROBLEMAS RESPIRATORIOS DEL RECIEN NACIDO, ORIGINADOS EN EL PERI"/>
    <x v="64"/>
    <x v="259"/>
    <x v="0"/>
    <x v="0"/>
  </r>
  <r>
    <x v="0"/>
    <x v="4"/>
    <x v="0"/>
    <x v="3"/>
    <x v="5"/>
    <x v="5"/>
    <x v="3"/>
    <x v="2"/>
    <s v="3"/>
    <x v="10"/>
    <x v="1"/>
    <x v="11"/>
    <x v="13"/>
    <s v="OTROS PROBLEMAS RESPIRATORIOS DEL RECIEN NACIDO, ORIGINADOS EN EL PERI"/>
    <x v="64"/>
    <x v="260"/>
    <x v="1"/>
    <x v="0"/>
  </r>
  <r>
    <x v="0"/>
    <x v="4"/>
    <x v="0"/>
    <x v="3"/>
    <x v="13"/>
    <x v="13"/>
    <x v="0"/>
    <x v="2"/>
    <s v="1"/>
    <x v="10"/>
    <x v="4"/>
    <x v="8"/>
    <x v="13"/>
    <s v="OTROS PROBLEMAS RESPIRATORIOS DEL RECIEN NACIDO, ORIGINADOS EN EL PERI"/>
    <x v="64"/>
    <x v="260"/>
    <x v="1"/>
    <x v="0"/>
  </r>
  <r>
    <x v="0"/>
    <x v="2"/>
    <x v="0"/>
    <x v="2"/>
    <x v="2"/>
    <x v="2"/>
    <x v="1"/>
    <x v="2"/>
    <s v="5"/>
    <x v="10"/>
    <x v="3"/>
    <x v="4"/>
    <x v="13"/>
    <s v="OTROS PROBLEMAS RESPIRATORIOS DEL RECIEN NACIDO, ORIGINADOS EN EL PERI"/>
    <x v="64"/>
    <x v="260"/>
    <x v="0"/>
    <x v="0"/>
  </r>
  <r>
    <x v="0"/>
    <x v="4"/>
    <x v="0"/>
    <x v="3"/>
    <x v="5"/>
    <x v="5"/>
    <x v="1"/>
    <x v="3"/>
    <s v="13"/>
    <x v="11"/>
    <x v="4"/>
    <x v="0"/>
    <x v="13"/>
    <s v="OTROS PROBLEMAS RESPIRATORIOS DEL RECIEN NACIDO, ORIGINADOS EN EL PERI"/>
    <x v="64"/>
    <x v="260"/>
    <x v="0"/>
    <x v="0"/>
  </r>
  <r>
    <x v="0"/>
    <x v="1"/>
    <x v="0"/>
    <x v="1"/>
    <x v="1"/>
    <x v="1"/>
    <x v="1"/>
    <x v="2"/>
    <s v="5"/>
    <x v="10"/>
    <x v="4"/>
    <x v="7"/>
    <x v="13"/>
    <s v="OTROS PROBLEMAS RESPIRATORIOS DEL RECIEN NACIDO, ORIGINADOS EN EL PERI"/>
    <x v="64"/>
    <x v="261"/>
    <x v="0"/>
    <x v="0"/>
  </r>
  <r>
    <x v="0"/>
    <x v="4"/>
    <x v="0"/>
    <x v="3"/>
    <x v="13"/>
    <x v="13"/>
    <x v="1"/>
    <x v="3"/>
    <s v="3"/>
    <x v="11"/>
    <x v="4"/>
    <x v="1"/>
    <x v="13"/>
    <s v="TRASTORNOS CARDIOVASCULARES ORIGINADOS EN EL PERIODO PERINATAL"/>
    <x v="64"/>
    <x v="262"/>
    <x v="0"/>
    <x v="0"/>
  </r>
  <r>
    <x v="0"/>
    <x v="1"/>
    <x v="0"/>
    <x v="1"/>
    <x v="1"/>
    <x v="1"/>
    <x v="1"/>
    <x v="3"/>
    <s v="4"/>
    <x v="11"/>
    <x v="1"/>
    <x v="10"/>
    <x v="13"/>
    <s v="SEPSIS BACTERIANA DEL RECIEN NACIDO"/>
    <x v="66"/>
    <x v="263"/>
    <x v="0"/>
    <x v="0"/>
  </r>
  <r>
    <x v="0"/>
    <x v="4"/>
    <x v="0"/>
    <x v="3"/>
    <x v="5"/>
    <x v="5"/>
    <x v="1"/>
    <x v="3"/>
    <s v="4"/>
    <x v="11"/>
    <x v="0"/>
    <x v="0"/>
    <x v="13"/>
    <s v="KERNICTERUS"/>
    <x v="65"/>
    <x v="264"/>
    <x v="1"/>
    <x v="0"/>
  </r>
  <r>
    <x v="0"/>
    <x v="1"/>
    <x v="0"/>
    <x v="1"/>
    <x v="1"/>
    <x v="1"/>
    <x v="1"/>
    <x v="3"/>
    <s v="7"/>
    <x v="11"/>
    <x v="0"/>
    <x v="7"/>
    <x v="13"/>
    <s v="SEPSIS BACTERIANA DEL RECIEN NACIDO"/>
    <x v="66"/>
    <x v="263"/>
    <x v="1"/>
    <x v="0"/>
  </r>
  <r>
    <x v="0"/>
    <x v="1"/>
    <x v="0"/>
    <x v="1"/>
    <x v="1"/>
    <x v="1"/>
    <x v="0"/>
    <x v="3"/>
    <s v="2"/>
    <x v="11"/>
    <x v="1"/>
    <x v="5"/>
    <x v="13"/>
    <s v="HEMORRAGIA INTRACRANEAL NO TRAUMATICA DEL FETO Y DEL RECIEN NACIDO"/>
    <x v="65"/>
    <x v="265"/>
    <x v="1"/>
    <x v="0"/>
  </r>
  <r>
    <x v="0"/>
    <x v="4"/>
    <x v="0"/>
    <x v="3"/>
    <x v="14"/>
    <x v="14"/>
    <x v="1"/>
    <x v="2"/>
    <s v="3"/>
    <x v="10"/>
    <x v="1"/>
    <x v="4"/>
    <x v="13"/>
    <s v="HIPOXIA INTRAUTERINA"/>
    <x v="64"/>
    <x v="266"/>
    <x v="1"/>
    <x v="0"/>
  </r>
  <r>
    <x v="0"/>
    <x v="1"/>
    <x v="0"/>
    <x v="1"/>
    <x v="1"/>
    <x v="1"/>
    <x v="1"/>
    <x v="3"/>
    <s v="1"/>
    <x v="11"/>
    <x v="3"/>
    <x v="3"/>
    <x v="13"/>
    <s v="SEPSIS BACTERIANA DEL RECIEN NACIDO"/>
    <x v="66"/>
    <x v="263"/>
    <x v="0"/>
    <x v="0"/>
  </r>
  <r>
    <x v="0"/>
    <x v="1"/>
    <x v="0"/>
    <x v="1"/>
    <x v="1"/>
    <x v="1"/>
    <x v="1"/>
    <x v="3"/>
    <s v="14"/>
    <x v="11"/>
    <x v="3"/>
    <x v="9"/>
    <x v="13"/>
    <s v="TRASTORNOS RELACIONADOS CON DURACION CORTA DE LA GESTACION Y CON BAJO"/>
    <x v="67"/>
    <x v="267"/>
    <x v="1"/>
    <x v="0"/>
  </r>
  <r>
    <x v="0"/>
    <x v="0"/>
    <x v="0"/>
    <x v="0"/>
    <x v="0"/>
    <x v="0"/>
    <x v="0"/>
    <x v="3"/>
    <s v="2"/>
    <x v="11"/>
    <x v="0"/>
    <x v="4"/>
    <x v="13"/>
    <s v="ASFIXIA DEL NACIMIENTO"/>
    <x v="64"/>
    <x v="268"/>
    <x v="1"/>
    <x v="0"/>
  </r>
  <r>
    <x v="0"/>
    <x v="1"/>
    <x v="0"/>
    <x v="1"/>
    <x v="1"/>
    <x v="1"/>
    <x v="1"/>
    <x v="2"/>
    <s v="22"/>
    <x v="10"/>
    <x v="1"/>
    <x v="5"/>
    <x v="13"/>
    <s v="ASFIXIA DEL NACIMIENTO"/>
    <x v="64"/>
    <x v="268"/>
    <x v="0"/>
    <x v="0"/>
  </r>
  <r>
    <x v="0"/>
    <x v="4"/>
    <x v="0"/>
    <x v="3"/>
    <x v="52"/>
    <x v="52"/>
    <x v="0"/>
    <x v="3"/>
    <s v="11"/>
    <x v="11"/>
    <x v="0"/>
    <x v="7"/>
    <x v="13"/>
    <s v="FETO Y RECIEN NACIDO AFECTADOS POR CONDICIONES DE LA MADRE NO NECESARI"/>
    <x v="68"/>
    <x v="269"/>
    <x v="0"/>
    <x v="0"/>
  </r>
  <r>
    <x v="0"/>
    <x v="4"/>
    <x v="0"/>
    <x v="5"/>
    <x v="12"/>
    <x v="12"/>
    <x v="3"/>
    <x v="2"/>
    <s v="3"/>
    <x v="10"/>
    <x v="2"/>
    <x v="10"/>
    <x v="13"/>
    <s v="TRASTORNOS RELACIONADOS CON DURACION CORTA DE LA GESTACION Y CON BAJO"/>
    <x v="67"/>
    <x v="270"/>
    <x v="1"/>
    <x v="0"/>
  </r>
  <r>
    <x v="0"/>
    <x v="1"/>
    <x v="0"/>
    <x v="1"/>
    <x v="1"/>
    <x v="1"/>
    <x v="1"/>
    <x v="2"/>
    <s v="11"/>
    <x v="10"/>
    <x v="1"/>
    <x v="9"/>
    <x v="13"/>
    <s v="TRASTORNOS RELACIONADOS CON DURACION CORTA DE LA GESTACION Y CON BAJO"/>
    <x v="67"/>
    <x v="267"/>
    <x v="0"/>
    <x v="0"/>
  </r>
  <r>
    <x v="0"/>
    <x v="1"/>
    <x v="0"/>
    <x v="1"/>
    <x v="1"/>
    <x v="1"/>
    <x v="1"/>
    <x v="2"/>
    <s v="3"/>
    <x v="10"/>
    <x v="4"/>
    <x v="2"/>
    <x v="13"/>
    <s v="TRASTORNOS RELACIONADOS CON DURACION CORTA DE LA GESTACION Y CON BAJO"/>
    <x v="67"/>
    <x v="270"/>
    <x v="0"/>
    <x v="0"/>
  </r>
  <r>
    <x v="0"/>
    <x v="8"/>
    <x v="0"/>
    <x v="0"/>
    <x v="31"/>
    <x v="31"/>
    <x v="1"/>
    <x v="2"/>
    <s v="10"/>
    <x v="10"/>
    <x v="4"/>
    <x v="11"/>
    <x v="13"/>
    <s v="TRASTORNOS RELACIONADOS CON DURACION CORTA DE LA GESTACION Y CON BAJO"/>
    <x v="67"/>
    <x v="267"/>
    <x v="1"/>
    <x v="0"/>
  </r>
  <r>
    <x v="0"/>
    <x v="4"/>
    <x v="0"/>
    <x v="3"/>
    <x v="52"/>
    <x v="52"/>
    <x v="0"/>
    <x v="3"/>
    <s v="1"/>
    <x v="11"/>
    <x v="4"/>
    <x v="3"/>
    <x v="13"/>
    <s v="TRASTORNOS RELACIONADOS CON DURACION CORTA DE LA GESTACION Y CON BAJO"/>
    <x v="67"/>
    <x v="267"/>
    <x v="0"/>
    <x v="0"/>
  </r>
  <r>
    <x v="0"/>
    <x v="1"/>
    <x v="0"/>
    <x v="1"/>
    <x v="1"/>
    <x v="1"/>
    <x v="1"/>
    <x v="0"/>
    <s v="58"/>
    <x v="3"/>
    <x v="1"/>
    <x v="3"/>
    <x v="13"/>
    <s v="TRASTORNOS RELACIONADOS CON DURACION CORTA DE LA GESTACION Y CON BAJO"/>
    <x v="67"/>
    <x v="267"/>
    <x v="1"/>
    <x v="0"/>
  </r>
  <r>
    <x v="0"/>
    <x v="4"/>
    <x v="0"/>
    <x v="5"/>
    <x v="12"/>
    <x v="12"/>
    <x v="3"/>
    <x v="3"/>
    <s v="1"/>
    <x v="11"/>
    <x v="0"/>
    <x v="5"/>
    <x v="13"/>
    <s v="TRASTORNOS RELACIONADOS CON DURACION CORTA DE LA GESTACION Y CON BAJO"/>
    <x v="67"/>
    <x v="270"/>
    <x v="0"/>
    <x v="0"/>
  </r>
  <r>
    <x v="0"/>
    <x v="1"/>
    <x v="0"/>
    <x v="1"/>
    <x v="1"/>
    <x v="1"/>
    <x v="1"/>
    <x v="2"/>
    <s v="20"/>
    <x v="10"/>
    <x v="1"/>
    <x v="8"/>
    <x v="13"/>
    <s v="TRASTORNOS RELACIONADOS CON DURACION CORTA DE LA GESTACION Y CON BAJO"/>
    <x v="67"/>
    <x v="267"/>
    <x v="0"/>
    <x v="0"/>
  </r>
  <r>
    <x v="0"/>
    <x v="6"/>
    <x v="0"/>
    <x v="6"/>
    <x v="11"/>
    <x v="11"/>
    <x v="1"/>
    <x v="2"/>
    <s v="1"/>
    <x v="10"/>
    <x v="0"/>
    <x v="7"/>
    <x v="13"/>
    <s v="TRASTORNOS RELACIONADOS CON DURACION CORTA DE LA GESTACION Y CON BAJO"/>
    <x v="67"/>
    <x v="270"/>
    <x v="1"/>
    <x v="0"/>
  </r>
  <r>
    <x v="0"/>
    <x v="2"/>
    <x v="0"/>
    <x v="2"/>
    <x v="23"/>
    <x v="23"/>
    <x v="1"/>
    <x v="2"/>
    <s v="1"/>
    <x v="10"/>
    <x v="1"/>
    <x v="5"/>
    <x v="13"/>
    <s v="HIPOXIA INTRAUTERINA"/>
    <x v="64"/>
    <x v="266"/>
    <x v="1"/>
    <x v="0"/>
  </r>
  <r>
    <x v="0"/>
    <x v="4"/>
    <x v="0"/>
    <x v="4"/>
    <x v="32"/>
    <x v="32"/>
    <x v="0"/>
    <x v="3"/>
    <s v="1"/>
    <x v="11"/>
    <x v="3"/>
    <x v="6"/>
    <x v="13"/>
    <s v="HIPOXIA INTRAUTERINA"/>
    <x v="64"/>
    <x v="266"/>
    <x v="1"/>
    <x v="0"/>
  </r>
  <r>
    <x v="0"/>
    <x v="1"/>
    <x v="0"/>
    <x v="1"/>
    <x v="1"/>
    <x v="1"/>
    <x v="3"/>
    <x v="3"/>
    <s v="1"/>
    <x v="11"/>
    <x v="1"/>
    <x v="5"/>
    <x v="13"/>
    <s v="TRASTORNOS RELACIONADOS CON DURACION CORTA DE LA GESTACION Y CON BAJO"/>
    <x v="67"/>
    <x v="267"/>
    <x v="0"/>
    <x v="0"/>
  </r>
  <r>
    <x v="0"/>
    <x v="4"/>
    <x v="0"/>
    <x v="5"/>
    <x v="37"/>
    <x v="37"/>
    <x v="1"/>
    <x v="2"/>
    <s v="16"/>
    <x v="10"/>
    <x v="0"/>
    <x v="4"/>
    <x v="13"/>
    <s v="TRASTORNOS RELACIONADOS CON DURACION CORTA DE LA GESTACION Y CON BAJO"/>
    <x v="67"/>
    <x v="270"/>
    <x v="1"/>
    <x v="0"/>
  </r>
  <r>
    <x v="0"/>
    <x v="1"/>
    <x v="0"/>
    <x v="1"/>
    <x v="1"/>
    <x v="1"/>
    <x v="1"/>
    <x v="3"/>
    <s v="9"/>
    <x v="11"/>
    <x v="0"/>
    <x v="11"/>
    <x v="13"/>
    <s v="TRASTORNOS RELACIONADOS CON DURACION CORTA DE LA GESTACION Y CON BAJO"/>
    <x v="67"/>
    <x v="270"/>
    <x v="1"/>
    <x v="0"/>
  </r>
  <r>
    <x v="0"/>
    <x v="4"/>
    <x v="0"/>
    <x v="3"/>
    <x v="50"/>
    <x v="50"/>
    <x v="1"/>
    <x v="3"/>
    <s v="1"/>
    <x v="11"/>
    <x v="3"/>
    <x v="0"/>
    <x v="13"/>
    <s v="TRASTORNOS RELACIONADOS CON DURACION CORTA DE LA GESTACION Y CON BAJO"/>
    <x v="67"/>
    <x v="271"/>
    <x v="0"/>
    <x v="0"/>
  </r>
  <r>
    <x v="0"/>
    <x v="4"/>
    <x v="0"/>
    <x v="3"/>
    <x v="52"/>
    <x v="52"/>
    <x v="1"/>
    <x v="3"/>
    <s v="1"/>
    <x v="11"/>
    <x v="4"/>
    <x v="3"/>
    <x v="13"/>
    <s v="TRASTORNOS RELACIONADOS CON DURACION CORTA DE LA GESTACION Y CON BAJO"/>
    <x v="67"/>
    <x v="272"/>
    <x v="0"/>
    <x v="0"/>
  </r>
  <r>
    <x v="0"/>
    <x v="4"/>
    <x v="0"/>
    <x v="5"/>
    <x v="37"/>
    <x v="37"/>
    <x v="1"/>
    <x v="2"/>
    <s v="1"/>
    <x v="10"/>
    <x v="2"/>
    <x v="6"/>
    <x v="13"/>
    <s v="TRASTORNOS RELACIONADOS CON DURACION CORTA DE LA GESTACION Y CON BAJO"/>
    <x v="67"/>
    <x v="270"/>
    <x v="1"/>
    <x v="0"/>
  </r>
  <r>
    <x v="0"/>
    <x v="1"/>
    <x v="0"/>
    <x v="4"/>
    <x v="6"/>
    <x v="6"/>
    <x v="1"/>
    <x v="2"/>
    <s v="4"/>
    <x v="10"/>
    <x v="0"/>
    <x v="1"/>
    <x v="13"/>
    <s v="TRASTORNOS RELACIONADOS CON DURACION CORTA DE LA GESTACION Y CON BAJO"/>
    <x v="67"/>
    <x v="270"/>
    <x v="1"/>
    <x v="0"/>
  </r>
  <r>
    <x v="0"/>
    <x v="2"/>
    <x v="0"/>
    <x v="5"/>
    <x v="20"/>
    <x v="20"/>
    <x v="3"/>
    <x v="2"/>
    <s v="1"/>
    <x v="10"/>
    <x v="3"/>
    <x v="5"/>
    <x v="13"/>
    <s v="TRASTORNOS RELACIONADOS CON DURACION CORTA DE LA GESTACION Y CON BAJO"/>
    <x v="67"/>
    <x v="270"/>
    <x v="1"/>
    <x v="0"/>
  </r>
  <r>
    <x v="0"/>
    <x v="4"/>
    <x v="0"/>
    <x v="5"/>
    <x v="28"/>
    <x v="28"/>
    <x v="0"/>
    <x v="2"/>
    <s v="1"/>
    <x v="10"/>
    <x v="2"/>
    <x v="1"/>
    <x v="13"/>
    <s v="TRASTORNOS RELACIONADOS CON DURACION CORTA DE LA GESTACION Y CON BAJO"/>
    <x v="67"/>
    <x v="270"/>
    <x v="0"/>
    <x v="0"/>
  </r>
  <r>
    <x v="0"/>
    <x v="4"/>
    <x v="0"/>
    <x v="5"/>
    <x v="12"/>
    <x v="12"/>
    <x v="1"/>
    <x v="2"/>
    <s v="1"/>
    <x v="10"/>
    <x v="2"/>
    <x v="4"/>
    <x v="13"/>
    <s v="TRASTORNOS RELACIONADOS CON DURACION CORTA DE LA GESTACION Y CON BAJO"/>
    <x v="67"/>
    <x v="270"/>
    <x v="1"/>
    <x v="0"/>
  </r>
  <r>
    <x v="0"/>
    <x v="1"/>
    <x v="0"/>
    <x v="1"/>
    <x v="1"/>
    <x v="1"/>
    <x v="1"/>
    <x v="2"/>
    <s v="10"/>
    <x v="10"/>
    <x v="0"/>
    <x v="5"/>
    <x v="14"/>
    <s v="MALFORMACIONES CONGENITAS DEL PULMON"/>
    <x v="69"/>
    <x v="273"/>
    <x v="1"/>
    <x v="0"/>
  </r>
  <r>
    <x v="0"/>
    <x v="4"/>
    <x v="0"/>
    <x v="3"/>
    <x v="14"/>
    <x v="14"/>
    <x v="3"/>
    <x v="3"/>
    <s v="17"/>
    <x v="11"/>
    <x v="2"/>
    <x v="1"/>
    <x v="14"/>
    <s v="HIDROCEFALO CONGENITO"/>
    <x v="70"/>
    <x v="274"/>
    <x v="0"/>
    <x v="0"/>
  </r>
  <r>
    <x v="0"/>
    <x v="3"/>
    <x v="0"/>
    <x v="0"/>
    <x v="3"/>
    <x v="3"/>
    <x v="0"/>
    <x v="0"/>
    <s v="39"/>
    <x v="2"/>
    <x v="3"/>
    <x v="5"/>
    <x v="14"/>
    <s v="OTRAS MALFORMACIONES CONGENITAS, NO CLASIFICADAS EN OTRA PARTE"/>
    <x v="71"/>
    <x v="275"/>
    <x v="0"/>
    <x v="0"/>
  </r>
  <r>
    <x v="0"/>
    <x v="2"/>
    <x v="0"/>
    <x v="5"/>
    <x v="29"/>
    <x v="29"/>
    <x v="2"/>
    <x v="1"/>
    <s v="2"/>
    <x v="4"/>
    <x v="1"/>
    <x v="3"/>
    <x v="14"/>
    <s v="OTRAS MALFORMACIONES CONGENITAS, NO CLASIFICADAS EN OTRA PARTE"/>
    <x v="71"/>
    <x v="275"/>
    <x v="1"/>
    <x v="0"/>
  </r>
  <r>
    <x v="0"/>
    <x v="2"/>
    <x v="0"/>
    <x v="2"/>
    <x v="23"/>
    <x v="23"/>
    <x v="0"/>
    <x v="1"/>
    <s v="1"/>
    <x v="4"/>
    <x v="2"/>
    <x v="9"/>
    <x v="14"/>
    <s v="OTRAS MALFORMACIONES CONGENITAS, NO CLASIFICADAS EN OTRA PARTE"/>
    <x v="71"/>
    <x v="276"/>
    <x v="0"/>
    <x v="0"/>
  </r>
  <r>
    <x v="0"/>
    <x v="2"/>
    <x v="0"/>
    <x v="5"/>
    <x v="29"/>
    <x v="29"/>
    <x v="0"/>
    <x v="3"/>
    <s v="18"/>
    <x v="11"/>
    <x v="0"/>
    <x v="8"/>
    <x v="14"/>
    <s v="OTRAS MALFORMACIONES CONGENITAS DE LA PARTE SUPERIOR DEL TUBO DIGESTIV"/>
    <x v="72"/>
    <x v="277"/>
    <x v="0"/>
    <x v="0"/>
  </r>
  <r>
    <x v="0"/>
    <x v="4"/>
    <x v="0"/>
    <x v="3"/>
    <x v="52"/>
    <x v="52"/>
    <x v="0"/>
    <x v="2"/>
    <s v="4"/>
    <x v="10"/>
    <x v="4"/>
    <x v="10"/>
    <x v="14"/>
    <s v="OTRAS MALFORMACIONES CONGENITAS DE LA LENGUA, DE LA BOCA Y DE LA FARIN"/>
    <x v="72"/>
    <x v="278"/>
    <x v="0"/>
    <x v="0"/>
  </r>
  <r>
    <x v="0"/>
    <x v="4"/>
    <x v="0"/>
    <x v="5"/>
    <x v="34"/>
    <x v="34"/>
    <x v="0"/>
    <x v="1"/>
    <s v="7"/>
    <x v="4"/>
    <x v="2"/>
    <x v="6"/>
    <x v="14"/>
    <s v="LABIO LEPORINO"/>
    <x v="73"/>
    <x v="279"/>
    <x v="1"/>
    <x v="0"/>
  </r>
  <r>
    <x v="0"/>
    <x v="1"/>
    <x v="0"/>
    <x v="1"/>
    <x v="1"/>
    <x v="1"/>
    <x v="1"/>
    <x v="3"/>
    <s v="2"/>
    <x v="11"/>
    <x v="0"/>
    <x v="0"/>
    <x v="14"/>
    <s v="OTRAS MALFORMACIONES CONGENITAS, NO CLASIFICADAS EN OTRA PARTE"/>
    <x v="71"/>
    <x v="275"/>
    <x v="0"/>
    <x v="0"/>
  </r>
  <r>
    <x v="0"/>
    <x v="4"/>
    <x v="0"/>
    <x v="5"/>
    <x v="12"/>
    <x v="12"/>
    <x v="0"/>
    <x v="0"/>
    <s v="1"/>
    <x v="5"/>
    <x v="4"/>
    <x v="8"/>
    <x v="14"/>
    <s v="HIDROCEFALO CONGENITO"/>
    <x v="70"/>
    <x v="274"/>
    <x v="0"/>
    <x v="0"/>
  </r>
  <r>
    <x v="0"/>
    <x v="1"/>
    <x v="0"/>
    <x v="1"/>
    <x v="1"/>
    <x v="1"/>
    <x v="0"/>
    <x v="0"/>
    <s v="17"/>
    <x v="1"/>
    <x v="1"/>
    <x v="5"/>
    <x v="14"/>
    <s v="OTRAS MALFORMACIONES CONGENITAS DEL ENCEFALO"/>
    <x v="70"/>
    <x v="280"/>
    <x v="1"/>
    <x v="0"/>
  </r>
  <r>
    <x v="0"/>
    <x v="4"/>
    <x v="0"/>
    <x v="4"/>
    <x v="35"/>
    <x v="35"/>
    <x v="2"/>
    <x v="0"/>
    <s v="52"/>
    <x v="3"/>
    <x v="0"/>
    <x v="1"/>
    <x v="14"/>
    <s v="MALFORMACIONES CONGENITAS DEL PULMON"/>
    <x v="69"/>
    <x v="281"/>
    <x v="0"/>
    <x v="0"/>
  </r>
  <r>
    <x v="0"/>
    <x v="4"/>
    <x v="0"/>
    <x v="3"/>
    <x v="50"/>
    <x v="50"/>
    <x v="0"/>
    <x v="1"/>
    <s v="2"/>
    <x v="4"/>
    <x v="2"/>
    <x v="3"/>
    <x v="14"/>
    <s v="HIDROCEFALO CONGENITO"/>
    <x v="70"/>
    <x v="274"/>
    <x v="0"/>
    <x v="0"/>
  </r>
  <r>
    <x v="0"/>
    <x v="4"/>
    <x v="0"/>
    <x v="4"/>
    <x v="35"/>
    <x v="35"/>
    <x v="0"/>
    <x v="0"/>
    <s v="10"/>
    <x v="8"/>
    <x v="4"/>
    <x v="2"/>
    <x v="14"/>
    <s v="HIDROCEFALO CONGENITO"/>
    <x v="70"/>
    <x v="274"/>
    <x v="0"/>
    <x v="0"/>
  </r>
  <r>
    <x v="0"/>
    <x v="4"/>
    <x v="0"/>
    <x v="3"/>
    <x v="18"/>
    <x v="18"/>
    <x v="0"/>
    <x v="1"/>
    <s v="6"/>
    <x v="4"/>
    <x v="2"/>
    <x v="11"/>
    <x v="14"/>
    <s v="OTRAS MALFORMACIONES CONGENITAS DEL ENCEFALO"/>
    <x v="70"/>
    <x v="282"/>
    <x v="0"/>
    <x v="0"/>
  </r>
  <r>
    <x v="0"/>
    <x v="1"/>
    <x v="0"/>
    <x v="1"/>
    <x v="1"/>
    <x v="1"/>
    <x v="1"/>
    <x v="0"/>
    <s v="30"/>
    <x v="2"/>
    <x v="1"/>
    <x v="4"/>
    <x v="14"/>
    <s v="MALFORMACIONES CONGENITAS DE LOS TABIQUES CARDIACOS"/>
    <x v="74"/>
    <x v="283"/>
    <x v="1"/>
    <x v="0"/>
  </r>
  <r>
    <x v="0"/>
    <x v="4"/>
    <x v="0"/>
    <x v="3"/>
    <x v="13"/>
    <x v="13"/>
    <x v="1"/>
    <x v="3"/>
    <s v="2"/>
    <x v="11"/>
    <x v="4"/>
    <x v="1"/>
    <x v="14"/>
    <s v="OTRAS MALFORMACIONES CONGENITAS DEL CORAZON"/>
    <x v="74"/>
    <x v="284"/>
    <x v="0"/>
    <x v="0"/>
  </r>
  <r>
    <x v="0"/>
    <x v="4"/>
    <x v="0"/>
    <x v="3"/>
    <x v="4"/>
    <x v="4"/>
    <x v="0"/>
    <x v="3"/>
    <s v="23"/>
    <x v="11"/>
    <x v="0"/>
    <x v="2"/>
    <x v="14"/>
    <s v="OTRAS MALFORMACIONES CONGENITAS DEL CORAZON"/>
    <x v="74"/>
    <x v="284"/>
    <x v="1"/>
    <x v="0"/>
  </r>
  <r>
    <x v="0"/>
    <x v="8"/>
    <x v="0"/>
    <x v="0"/>
    <x v="31"/>
    <x v="31"/>
    <x v="0"/>
    <x v="0"/>
    <s v="26"/>
    <x v="6"/>
    <x v="2"/>
    <x v="10"/>
    <x v="14"/>
    <s v="OTRAS MALFORMACIONES CONGENITAS DEL SISTEMA CIRCULATORIO"/>
    <x v="74"/>
    <x v="285"/>
    <x v="0"/>
    <x v="0"/>
  </r>
  <r>
    <x v="0"/>
    <x v="2"/>
    <x v="0"/>
    <x v="5"/>
    <x v="20"/>
    <x v="20"/>
    <x v="0"/>
    <x v="0"/>
    <s v="81"/>
    <x v="0"/>
    <x v="0"/>
    <x v="8"/>
    <x v="15"/>
    <s v="OTRAS CAUSAS MAL DEFINIDAS Y LAS NO ESPECIFICADAS DE MORTALIDAD"/>
    <x v="75"/>
    <x v="286"/>
    <x v="1"/>
    <x v="0"/>
  </r>
  <r>
    <x v="0"/>
    <x v="5"/>
    <x v="0"/>
    <x v="6"/>
    <x v="63"/>
    <x v="63"/>
    <x v="0"/>
    <x v="0"/>
    <s v="10"/>
    <x v="8"/>
    <x v="2"/>
    <x v="10"/>
    <x v="15"/>
    <s v="OTROS SINTOMAS Y SIGNOS GENERALES"/>
    <x v="76"/>
    <x v="287"/>
    <x v="0"/>
    <x v="0"/>
  </r>
  <r>
    <x v="0"/>
    <x v="5"/>
    <x v="0"/>
    <x v="6"/>
    <x v="10"/>
    <x v="10"/>
    <x v="0"/>
    <x v="0"/>
    <s v="65"/>
    <x v="0"/>
    <x v="2"/>
    <x v="10"/>
    <x v="15"/>
    <s v="OTROS SINTOMAS Y SIGNOS GENERALES"/>
    <x v="76"/>
    <x v="287"/>
    <x v="1"/>
    <x v="0"/>
  </r>
  <r>
    <x v="0"/>
    <x v="1"/>
    <x v="0"/>
    <x v="1"/>
    <x v="1"/>
    <x v="1"/>
    <x v="3"/>
    <x v="0"/>
    <s v="74"/>
    <x v="0"/>
    <x v="1"/>
    <x v="7"/>
    <x v="15"/>
    <s v="OTROS SINTOMAS Y SIGNOS GENERALES"/>
    <x v="76"/>
    <x v="287"/>
    <x v="1"/>
    <x v="0"/>
  </r>
  <r>
    <x v="0"/>
    <x v="8"/>
    <x v="0"/>
    <x v="0"/>
    <x v="31"/>
    <x v="31"/>
    <x v="3"/>
    <x v="0"/>
    <s v="17"/>
    <x v="1"/>
    <x v="0"/>
    <x v="1"/>
    <x v="15"/>
    <s v="OTROS SINTOMAS Y SIGNOS GENERALES"/>
    <x v="76"/>
    <x v="287"/>
    <x v="0"/>
    <x v="0"/>
  </r>
  <r>
    <x v="0"/>
    <x v="8"/>
    <x v="0"/>
    <x v="0"/>
    <x v="31"/>
    <x v="31"/>
    <x v="0"/>
    <x v="0"/>
    <s v="20"/>
    <x v="6"/>
    <x v="2"/>
    <x v="9"/>
    <x v="15"/>
    <s v="OTROS SINTOMAS Y SIGNOS GENERALES"/>
    <x v="76"/>
    <x v="287"/>
    <x v="0"/>
    <x v="0"/>
  </r>
  <r>
    <x v="0"/>
    <x v="4"/>
    <x v="0"/>
    <x v="5"/>
    <x v="28"/>
    <x v="28"/>
    <x v="0"/>
    <x v="0"/>
    <s v="39"/>
    <x v="2"/>
    <x v="0"/>
    <x v="1"/>
    <x v="15"/>
    <s v="CHOQUE, NO CLASIFICADO EN OTRA PARTE"/>
    <x v="76"/>
    <x v="288"/>
    <x v="1"/>
    <x v="0"/>
  </r>
  <r>
    <x v="0"/>
    <x v="8"/>
    <x v="0"/>
    <x v="0"/>
    <x v="31"/>
    <x v="31"/>
    <x v="3"/>
    <x v="0"/>
    <s v="14"/>
    <x v="9"/>
    <x v="0"/>
    <x v="4"/>
    <x v="15"/>
    <s v="OTROS SINTOMAS Y SIGNOS GENERALES"/>
    <x v="76"/>
    <x v="287"/>
    <x v="0"/>
    <x v="0"/>
  </r>
  <r>
    <x v="0"/>
    <x v="0"/>
    <x v="0"/>
    <x v="0"/>
    <x v="0"/>
    <x v="0"/>
    <x v="3"/>
    <x v="0"/>
    <s v="39"/>
    <x v="2"/>
    <x v="1"/>
    <x v="1"/>
    <x v="15"/>
    <s v="OTRAS CAUSAS MAL DEFINIDAS Y LAS NO ESPECIFICADAS DE MORTALIDAD"/>
    <x v="75"/>
    <x v="286"/>
    <x v="1"/>
    <x v="0"/>
  </r>
  <r>
    <x v="0"/>
    <x v="5"/>
    <x v="0"/>
    <x v="6"/>
    <x v="10"/>
    <x v="10"/>
    <x v="2"/>
    <x v="0"/>
    <s v="18"/>
    <x v="6"/>
    <x v="0"/>
    <x v="10"/>
    <x v="15"/>
    <s v="OTRAS CAUSAS MAL DEFINIDAS Y LAS NO ESPECIFICADAS DE MORTALIDAD"/>
    <x v="75"/>
    <x v="286"/>
    <x v="1"/>
    <x v="0"/>
  </r>
  <r>
    <x v="0"/>
    <x v="4"/>
    <x v="0"/>
    <x v="4"/>
    <x v="65"/>
    <x v="65"/>
    <x v="2"/>
    <x v="0"/>
    <s v="64"/>
    <x v="0"/>
    <x v="0"/>
    <x v="6"/>
    <x v="15"/>
    <s v="OTRAS CAUSAS MAL DEFINIDAS Y LAS NO ESPECIFICADAS DE MORTALIDAD"/>
    <x v="75"/>
    <x v="286"/>
    <x v="0"/>
    <x v="0"/>
  </r>
  <r>
    <x v="0"/>
    <x v="5"/>
    <x v="0"/>
    <x v="6"/>
    <x v="10"/>
    <x v="10"/>
    <x v="3"/>
    <x v="0"/>
    <s v="24"/>
    <x v="6"/>
    <x v="0"/>
    <x v="8"/>
    <x v="15"/>
    <s v="OTRAS CAUSAS MAL DEFINIDAS Y LAS NO ESPECIFICADAS DE MORTALIDAD"/>
    <x v="75"/>
    <x v="286"/>
    <x v="0"/>
    <x v="0"/>
  </r>
  <r>
    <x v="0"/>
    <x v="8"/>
    <x v="0"/>
    <x v="0"/>
    <x v="47"/>
    <x v="47"/>
    <x v="0"/>
    <x v="1"/>
    <s v="2"/>
    <x v="4"/>
    <x v="0"/>
    <x v="1"/>
    <x v="15"/>
    <s v="CONVULSIONES, NO CLASIFICADAS EN OTRA PARTE"/>
    <x v="76"/>
    <x v="289"/>
    <x v="1"/>
    <x v="0"/>
  </r>
  <r>
    <x v="0"/>
    <x v="1"/>
    <x v="0"/>
    <x v="1"/>
    <x v="1"/>
    <x v="1"/>
    <x v="0"/>
    <x v="0"/>
    <s v="14"/>
    <x v="9"/>
    <x v="1"/>
    <x v="7"/>
    <x v="15"/>
    <s v="OTRAS CAUSAS MAL DEFINIDAS Y LAS NO ESPECIFICADAS DE MORTALIDAD"/>
    <x v="75"/>
    <x v="286"/>
    <x v="0"/>
    <x v="0"/>
  </r>
  <r>
    <x v="0"/>
    <x v="1"/>
    <x v="0"/>
    <x v="1"/>
    <x v="1"/>
    <x v="1"/>
    <x v="1"/>
    <x v="0"/>
    <s v="95"/>
    <x v="0"/>
    <x v="3"/>
    <x v="1"/>
    <x v="15"/>
    <s v="OTROS SINTOMAS Y SIGNOS QUE INVOLUCRAN LOS SISTEMAS CIRCULATORIO Y RES"/>
    <x v="77"/>
    <x v="290"/>
    <x v="0"/>
    <x v="0"/>
  </r>
  <r>
    <x v="0"/>
    <x v="4"/>
    <x v="0"/>
    <x v="4"/>
    <x v="27"/>
    <x v="27"/>
    <x v="0"/>
    <x v="0"/>
    <s v="82"/>
    <x v="0"/>
    <x v="0"/>
    <x v="1"/>
    <x v="15"/>
    <s v="OTRAS CAUSAS MAL DEFINIDAS Y LAS NO ESPECIFICADAS DE MORTALIDAD"/>
    <x v="75"/>
    <x v="286"/>
    <x v="0"/>
    <x v="0"/>
  </r>
  <r>
    <x v="0"/>
    <x v="1"/>
    <x v="0"/>
    <x v="1"/>
    <x v="1"/>
    <x v="1"/>
    <x v="1"/>
    <x v="0"/>
    <s v="7"/>
    <x v="7"/>
    <x v="1"/>
    <x v="4"/>
    <x v="15"/>
    <s v="HEPATOMEGALIA Y ESPLENOMEGALIA, NO CLASIFICADAS EN OTRA PARTE"/>
    <x v="78"/>
    <x v="291"/>
    <x v="0"/>
    <x v="0"/>
  </r>
  <r>
    <x v="0"/>
    <x v="1"/>
    <x v="0"/>
    <x v="1"/>
    <x v="1"/>
    <x v="1"/>
    <x v="1"/>
    <x v="0"/>
    <s v="71"/>
    <x v="0"/>
    <x v="3"/>
    <x v="6"/>
    <x v="15"/>
    <s v="HEMORRAGIAS DE LAS VIAS RESPIRATORIAS"/>
    <x v="77"/>
    <x v="292"/>
    <x v="0"/>
    <x v="0"/>
  </r>
  <r>
    <x v="0"/>
    <x v="1"/>
    <x v="0"/>
    <x v="1"/>
    <x v="1"/>
    <x v="1"/>
    <x v="1"/>
    <x v="0"/>
    <s v="77"/>
    <x v="0"/>
    <x v="3"/>
    <x v="7"/>
    <x v="15"/>
    <s v="OTROS SINTOMAS Y SIGNOS QUE INVOLUCRAN LOS SISTEMAS CIRCULATORIO Y RES"/>
    <x v="77"/>
    <x v="290"/>
    <x v="0"/>
    <x v="0"/>
  </r>
  <r>
    <x v="0"/>
    <x v="1"/>
    <x v="0"/>
    <x v="1"/>
    <x v="1"/>
    <x v="1"/>
    <x v="1"/>
    <x v="0"/>
    <s v="69"/>
    <x v="0"/>
    <x v="3"/>
    <x v="2"/>
    <x v="15"/>
    <s v="OTROS SINTOMAS Y SIGNOS QUE INVOLUCRAN LOS SISTEMAS CIRCULATORIO Y RES"/>
    <x v="77"/>
    <x v="290"/>
    <x v="1"/>
    <x v="0"/>
  </r>
  <r>
    <x v="0"/>
    <x v="1"/>
    <x v="0"/>
    <x v="1"/>
    <x v="1"/>
    <x v="1"/>
    <x v="1"/>
    <x v="0"/>
    <s v="72"/>
    <x v="0"/>
    <x v="3"/>
    <x v="7"/>
    <x v="15"/>
    <s v="OTROS SINTOMAS Y SIGNOS QUE INVOLUCRAN LOS SISTEMAS CIRCULATORIO Y RES"/>
    <x v="77"/>
    <x v="290"/>
    <x v="0"/>
    <x v="0"/>
  </r>
  <r>
    <x v="0"/>
    <x v="1"/>
    <x v="0"/>
    <x v="1"/>
    <x v="1"/>
    <x v="1"/>
    <x v="1"/>
    <x v="0"/>
    <s v="74"/>
    <x v="0"/>
    <x v="3"/>
    <x v="2"/>
    <x v="15"/>
    <s v="OTROS SINTOMAS Y SIGNOS QUE INVOLUCRAN LOS SISTEMAS CIRCULATORIO Y RES"/>
    <x v="77"/>
    <x v="290"/>
    <x v="1"/>
    <x v="0"/>
  </r>
  <r>
    <x v="0"/>
    <x v="4"/>
    <x v="0"/>
    <x v="5"/>
    <x v="12"/>
    <x v="12"/>
    <x v="1"/>
    <x v="0"/>
    <s v="8"/>
    <x v="7"/>
    <x v="3"/>
    <x v="2"/>
    <x v="15"/>
    <s v="DOLOR ABDOMINAL Y PELVICO"/>
    <x v="78"/>
    <x v="293"/>
    <x v="0"/>
    <x v="0"/>
  </r>
  <r>
    <x v="0"/>
    <x v="1"/>
    <x v="0"/>
    <x v="1"/>
    <x v="1"/>
    <x v="1"/>
    <x v="0"/>
    <x v="0"/>
    <s v="71"/>
    <x v="0"/>
    <x v="3"/>
    <x v="1"/>
    <x v="15"/>
    <s v="OTROS SINTOMAS Y SIGNOS QUE INVOLUCRAN LOS SISTEMAS CIRCULATORIO Y RES"/>
    <x v="77"/>
    <x v="290"/>
    <x v="1"/>
    <x v="0"/>
  </r>
  <r>
    <x v="0"/>
    <x v="1"/>
    <x v="0"/>
    <x v="1"/>
    <x v="1"/>
    <x v="1"/>
    <x v="1"/>
    <x v="0"/>
    <s v="40"/>
    <x v="2"/>
    <x v="3"/>
    <x v="2"/>
    <x v="15"/>
    <s v="OTROS SINTOMAS Y SIGNOS QUE INVOLUCRAN LOS SISTEMAS CIRCULATORIO Y RES"/>
    <x v="77"/>
    <x v="290"/>
    <x v="1"/>
    <x v="0"/>
  </r>
  <r>
    <x v="0"/>
    <x v="1"/>
    <x v="0"/>
    <x v="1"/>
    <x v="1"/>
    <x v="1"/>
    <x v="1"/>
    <x v="0"/>
    <s v="47"/>
    <x v="2"/>
    <x v="3"/>
    <x v="2"/>
    <x v="15"/>
    <s v="OTROS SINTOMAS Y SIGNOS QUE INVOLUCRAN LOS SISTEMAS CIRCULATORIO Y RES"/>
    <x v="77"/>
    <x v="290"/>
    <x v="0"/>
    <x v="0"/>
  </r>
  <r>
    <x v="0"/>
    <x v="1"/>
    <x v="0"/>
    <x v="1"/>
    <x v="1"/>
    <x v="1"/>
    <x v="1"/>
    <x v="0"/>
    <s v="45"/>
    <x v="2"/>
    <x v="3"/>
    <x v="7"/>
    <x v="15"/>
    <s v="OTROS SINTOMAS Y SIGNOS QUE INVOLUCRAN LOS SISTEMAS CIRCULATORIO Y RES"/>
    <x v="77"/>
    <x v="290"/>
    <x v="1"/>
    <x v="0"/>
  </r>
  <r>
    <x v="0"/>
    <x v="1"/>
    <x v="0"/>
    <x v="1"/>
    <x v="1"/>
    <x v="1"/>
    <x v="1"/>
    <x v="0"/>
    <s v="66"/>
    <x v="0"/>
    <x v="3"/>
    <x v="10"/>
    <x v="15"/>
    <s v="DOLOR ABDOMINAL Y PELVICO"/>
    <x v="78"/>
    <x v="293"/>
    <x v="0"/>
    <x v="0"/>
  </r>
  <r>
    <x v="0"/>
    <x v="1"/>
    <x v="0"/>
    <x v="1"/>
    <x v="1"/>
    <x v="1"/>
    <x v="1"/>
    <x v="0"/>
    <s v="39"/>
    <x v="2"/>
    <x v="3"/>
    <x v="1"/>
    <x v="15"/>
    <s v="OTROS SINTOMAS Y SIGNOS QUE INVOLUCRAN LOS SISTEMAS CIRCULATORIO Y RES"/>
    <x v="77"/>
    <x v="290"/>
    <x v="1"/>
    <x v="0"/>
  </r>
  <r>
    <x v="0"/>
    <x v="3"/>
    <x v="0"/>
    <x v="0"/>
    <x v="36"/>
    <x v="36"/>
    <x v="4"/>
    <x v="0"/>
    <s v="51"/>
    <x v="3"/>
    <x v="0"/>
    <x v="4"/>
    <x v="16"/>
    <s v="OTROS TRAUMATISMOS Y LOS NO ESPECIFICADOS DEL ANTEBRAZO"/>
    <x v="79"/>
    <x v="294"/>
    <x v="1"/>
    <x v="0"/>
  </r>
  <r>
    <x v="0"/>
    <x v="2"/>
    <x v="0"/>
    <x v="2"/>
    <x v="62"/>
    <x v="62"/>
    <x v="3"/>
    <x v="0"/>
    <s v="77"/>
    <x v="0"/>
    <x v="1"/>
    <x v="5"/>
    <x v="16"/>
    <s v="TRAUMATISMO DE REGIONES NO ESPECIFICADAS DEL CUERPO"/>
    <x v="80"/>
    <x v="295"/>
    <x v="1"/>
    <x v="0"/>
  </r>
  <r>
    <x v="0"/>
    <x v="1"/>
    <x v="0"/>
    <x v="1"/>
    <x v="1"/>
    <x v="1"/>
    <x v="4"/>
    <x v="0"/>
    <s v="29"/>
    <x v="6"/>
    <x v="3"/>
    <x v="2"/>
    <x v="16"/>
    <s v="EFECTO TOXICO DE PLAGUICIDAS [PESTICIDAS]"/>
    <x v="81"/>
    <x v="296"/>
    <x v="0"/>
    <x v="0"/>
  </r>
  <r>
    <x v="0"/>
    <x v="1"/>
    <x v="0"/>
    <x v="1"/>
    <x v="1"/>
    <x v="1"/>
    <x v="1"/>
    <x v="0"/>
    <s v="27"/>
    <x v="6"/>
    <x v="3"/>
    <x v="2"/>
    <x v="16"/>
    <s v="EFECTO TOXICO DE PLAGUICIDAS [PESTICIDAS]"/>
    <x v="81"/>
    <x v="297"/>
    <x v="1"/>
    <x v="0"/>
  </r>
  <r>
    <x v="0"/>
    <x v="1"/>
    <x v="0"/>
    <x v="1"/>
    <x v="1"/>
    <x v="1"/>
    <x v="1"/>
    <x v="0"/>
    <s v="79"/>
    <x v="0"/>
    <x v="0"/>
    <x v="10"/>
    <x v="16"/>
    <s v="EFECTO TOXICO DEL CONTACTO CON ANIMALES VENENOSOS"/>
    <x v="81"/>
    <x v="298"/>
    <x v="1"/>
    <x v="0"/>
  </r>
  <r>
    <x v="0"/>
    <x v="2"/>
    <x v="0"/>
    <x v="2"/>
    <x v="55"/>
    <x v="55"/>
    <x v="0"/>
    <x v="0"/>
    <s v="42"/>
    <x v="2"/>
    <x v="1"/>
    <x v="4"/>
    <x v="16"/>
    <s v="ASFIXIA"/>
    <x v="82"/>
    <x v="299"/>
    <x v="1"/>
    <x v="0"/>
  </r>
  <r>
    <x v="0"/>
    <x v="2"/>
    <x v="0"/>
    <x v="2"/>
    <x v="26"/>
    <x v="26"/>
    <x v="0"/>
    <x v="0"/>
    <s v="40"/>
    <x v="2"/>
    <x v="1"/>
    <x v="4"/>
    <x v="16"/>
    <s v="ASFIXIA"/>
    <x v="82"/>
    <x v="299"/>
    <x v="0"/>
    <x v="0"/>
  </r>
  <r>
    <x v="0"/>
    <x v="1"/>
    <x v="0"/>
    <x v="1"/>
    <x v="1"/>
    <x v="1"/>
    <x v="3"/>
    <x v="0"/>
    <s v="2"/>
    <x v="5"/>
    <x v="1"/>
    <x v="11"/>
    <x v="16"/>
    <s v="EFECTOS DE OTRAS CAUSAS EXTERNAS"/>
    <x v="82"/>
    <x v="300"/>
    <x v="1"/>
    <x v="0"/>
  </r>
  <r>
    <x v="0"/>
    <x v="1"/>
    <x v="0"/>
    <x v="4"/>
    <x v="6"/>
    <x v="6"/>
    <x v="1"/>
    <x v="0"/>
    <s v="50"/>
    <x v="3"/>
    <x v="0"/>
    <x v="4"/>
    <x v="16"/>
    <s v="ALGUNAS COMPLICACIONES PRECOCES DE TRAUMATISMOS, NO CLASIFICADAS EN OT"/>
    <x v="83"/>
    <x v="301"/>
    <x v="1"/>
    <x v="0"/>
  </r>
  <r>
    <x v="0"/>
    <x v="1"/>
    <x v="0"/>
    <x v="1"/>
    <x v="1"/>
    <x v="1"/>
    <x v="1"/>
    <x v="0"/>
    <s v="52"/>
    <x v="3"/>
    <x v="3"/>
    <x v="4"/>
    <x v="16"/>
    <s v="OTROS TRAUMATISMOS Y LOS NO ESPECIFICADOS DEL ABDOMEN, DE LA REGION LU"/>
    <x v="84"/>
    <x v="302"/>
    <x v="1"/>
    <x v="0"/>
  </r>
  <r>
    <x v="0"/>
    <x v="3"/>
    <x v="0"/>
    <x v="0"/>
    <x v="44"/>
    <x v="44"/>
    <x v="0"/>
    <x v="0"/>
    <s v="89"/>
    <x v="0"/>
    <x v="1"/>
    <x v="4"/>
    <x v="16"/>
    <s v="EFECTOS DE OTRAS PRIVACIONES"/>
    <x v="82"/>
    <x v="303"/>
    <x v="0"/>
    <x v="0"/>
  </r>
  <r>
    <x v="0"/>
    <x v="1"/>
    <x v="0"/>
    <x v="1"/>
    <x v="1"/>
    <x v="1"/>
    <x v="0"/>
    <x v="0"/>
    <s v="35"/>
    <x v="2"/>
    <x v="3"/>
    <x v="0"/>
    <x v="16"/>
    <s v="TRAUMATISMO INTRACRANEAL"/>
    <x v="85"/>
    <x v="304"/>
    <x v="0"/>
    <x v="0"/>
  </r>
  <r>
    <x v="0"/>
    <x v="1"/>
    <x v="0"/>
    <x v="1"/>
    <x v="1"/>
    <x v="1"/>
    <x v="0"/>
    <x v="0"/>
    <s v="51"/>
    <x v="3"/>
    <x v="0"/>
    <x v="10"/>
    <x v="16"/>
    <s v="OTROS TRAUMATISMOS Y LOS NO ESPECIFICADOS DE LA MU?ECA Y DE LA MANO"/>
    <x v="86"/>
    <x v="305"/>
    <x v="1"/>
    <x v="0"/>
  </r>
  <r>
    <x v="0"/>
    <x v="2"/>
    <x v="0"/>
    <x v="2"/>
    <x v="2"/>
    <x v="2"/>
    <x v="1"/>
    <x v="0"/>
    <s v="84"/>
    <x v="0"/>
    <x v="3"/>
    <x v="3"/>
    <x v="16"/>
    <s v="TRAUMATISMO DE OTROS ORGANOS INTRATORACICOS Y DE LOS NO ESPECIFICADOS"/>
    <x v="87"/>
    <x v="306"/>
    <x v="0"/>
    <x v="0"/>
  </r>
  <r>
    <x v="0"/>
    <x v="1"/>
    <x v="0"/>
    <x v="1"/>
    <x v="1"/>
    <x v="1"/>
    <x v="1"/>
    <x v="0"/>
    <s v="73"/>
    <x v="0"/>
    <x v="3"/>
    <x v="5"/>
    <x v="16"/>
    <s v="FRACTURA DE HUESOS DEL CRANEO Y DE LA CARA"/>
    <x v="85"/>
    <x v="307"/>
    <x v="0"/>
    <x v="0"/>
  </r>
  <r>
    <x v="0"/>
    <x v="1"/>
    <x v="0"/>
    <x v="1"/>
    <x v="1"/>
    <x v="1"/>
    <x v="1"/>
    <x v="0"/>
    <s v="13"/>
    <x v="9"/>
    <x v="3"/>
    <x v="9"/>
    <x v="16"/>
    <s v="FRACTURA DE HUESOS DEL CRANEO Y DE LA CARA"/>
    <x v="85"/>
    <x v="308"/>
    <x v="1"/>
    <x v="0"/>
  </r>
  <r>
    <x v="0"/>
    <x v="1"/>
    <x v="0"/>
    <x v="1"/>
    <x v="1"/>
    <x v="1"/>
    <x v="1"/>
    <x v="0"/>
    <s v="51"/>
    <x v="3"/>
    <x v="1"/>
    <x v="9"/>
    <x v="16"/>
    <s v="TRAUMATISMO INTRACRANEAL"/>
    <x v="85"/>
    <x v="304"/>
    <x v="0"/>
    <x v="0"/>
  </r>
  <r>
    <x v="0"/>
    <x v="1"/>
    <x v="0"/>
    <x v="1"/>
    <x v="1"/>
    <x v="1"/>
    <x v="1"/>
    <x v="0"/>
    <s v="79"/>
    <x v="0"/>
    <x v="3"/>
    <x v="10"/>
    <x v="16"/>
    <s v="TRAUMATISMO INTRACRANEAL"/>
    <x v="85"/>
    <x v="304"/>
    <x v="1"/>
    <x v="0"/>
  </r>
  <r>
    <x v="0"/>
    <x v="1"/>
    <x v="0"/>
    <x v="1"/>
    <x v="1"/>
    <x v="1"/>
    <x v="3"/>
    <x v="0"/>
    <s v="37"/>
    <x v="2"/>
    <x v="3"/>
    <x v="8"/>
    <x v="16"/>
    <s v="TRAUMATISMO INTRACRANEAL"/>
    <x v="85"/>
    <x v="304"/>
    <x v="1"/>
    <x v="0"/>
  </r>
  <r>
    <x v="0"/>
    <x v="1"/>
    <x v="0"/>
    <x v="1"/>
    <x v="1"/>
    <x v="1"/>
    <x v="2"/>
    <x v="0"/>
    <s v="49"/>
    <x v="2"/>
    <x v="3"/>
    <x v="2"/>
    <x v="16"/>
    <s v="TRAUMATISMO INTRACRANEAL"/>
    <x v="85"/>
    <x v="304"/>
    <x v="1"/>
    <x v="0"/>
  </r>
  <r>
    <x v="0"/>
    <x v="1"/>
    <x v="0"/>
    <x v="1"/>
    <x v="1"/>
    <x v="1"/>
    <x v="1"/>
    <x v="0"/>
    <s v="45"/>
    <x v="2"/>
    <x v="0"/>
    <x v="7"/>
    <x v="16"/>
    <s v="TRAUMATISMO INTRACRANEAL"/>
    <x v="85"/>
    <x v="309"/>
    <x v="1"/>
    <x v="0"/>
  </r>
  <r>
    <x v="0"/>
    <x v="6"/>
    <x v="0"/>
    <x v="6"/>
    <x v="11"/>
    <x v="11"/>
    <x v="3"/>
    <x v="0"/>
    <s v="60"/>
    <x v="0"/>
    <x v="3"/>
    <x v="4"/>
    <x v="16"/>
    <s v="TRAUMATISMO INTRACRANEAL"/>
    <x v="85"/>
    <x v="310"/>
    <x v="1"/>
    <x v="0"/>
  </r>
  <r>
    <x v="0"/>
    <x v="0"/>
    <x v="0"/>
    <x v="0"/>
    <x v="0"/>
    <x v="0"/>
    <x v="1"/>
    <x v="0"/>
    <s v="66"/>
    <x v="0"/>
    <x v="1"/>
    <x v="3"/>
    <x v="16"/>
    <s v="TRAUMATISMO INTRACRANEAL"/>
    <x v="85"/>
    <x v="304"/>
    <x v="1"/>
    <x v="0"/>
  </r>
  <r>
    <x v="0"/>
    <x v="1"/>
    <x v="0"/>
    <x v="4"/>
    <x v="6"/>
    <x v="6"/>
    <x v="1"/>
    <x v="0"/>
    <s v="54"/>
    <x v="3"/>
    <x v="3"/>
    <x v="2"/>
    <x v="16"/>
    <s v="HERIDA DEL TORAX"/>
    <x v="87"/>
    <x v="311"/>
    <x v="1"/>
    <x v="0"/>
  </r>
  <r>
    <x v="0"/>
    <x v="4"/>
    <x v="0"/>
    <x v="5"/>
    <x v="37"/>
    <x v="37"/>
    <x v="3"/>
    <x v="0"/>
    <s v="33"/>
    <x v="2"/>
    <x v="3"/>
    <x v="6"/>
    <x v="17"/>
    <s v="EXPOSICION A FACTORES NO ESPECIFICADOS"/>
    <x v="88"/>
    <x v="312"/>
    <x v="1"/>
    <x v="0"/>
  </r>
  <r>
    <x v="0"/>
    <x v="3"/>
    <x v="0"/>
    <x v="0"/>
    <x v="44"/>
    <x v="44"/>
    <x v="0"/>
    <x v="0"/>
    <s v="90"/>
    <x v="0"/>
    <x v="2"/>
    <x v="3"/>
    <x v="17"/>
    <s v="EXPOSICION A FACTORES NO ESPECIFICADOS"/>
    <x v="88"/>
    <x v="312"/>
    <x v="0"/>
    <x v="0"/>
  </r>
  <r>
    <x v="0"/>
    <x v="0"/>
    <x v="0"/>
    <x v="0"/>
    <x v="0"/>
    <x v="0"/>
    <x v="0"/>
    <x v="0"/>
    <s v="89"/>
    <x v="0"/>
    <x v="0"/>
    <x v="8"/>
    <x v="17"/>
    <s v="EXPOSICION A FACTORES NO ESPECIFICADOS"/>
    <x v="88"/>
    <x v="312"/>
    <x v="0"/>
    <x v="0"/>
  </r>
  <r>
    <x v="0"/>
    <x v="1"/>
    <x v="0"/>
    <x v="1"/>
    <x v="1"/>
    <x v="1"/>
    <x v="3"/>
    <x v="0"/>
    <s v="86"/>
    <x v="0"/>
    <x v="1"/>
    <x v="3"/>
    <x v="17"/>
    <s v="EXPOSICION A FACTORES NO ESPECIFICADOS"/>
    <x v="88"/>
    <x v="312"/>
    <x v="1"/>
    <x v="0"/>
  </r>
  <r>
    <x v="0"/>
    <x v="1"/>
    <x v="0"/>
    <x v="1"/>
    <x v="1"/>
    <x v="1"/>
    <x v="3"/>
    <x v="0"/>
    <s v="21"/>
    <x v="6"/>
    <x v="1"/>
    <x v="8"/>
    <x v="17"/>
    <s v="EXPOSICION A FACTORES NO ESPECIFICADOS"/>
    <x v="88"/>
    <x v="312"/>
    <x v="1"/>
    <x v="0"/>
  </r>
  <r>
    <x v="0"/>
    <x v="4"/>
    <x v="0"/>
    <x v="3"/>
    <x v="52"/>
    <x v="52"/>
    <x v="0"/>
    <x v="1"/>
    <s v="4"/>
    <x v="4"/>
    <x v="2"/>
    <x v="0"/>
    <x v="17"/>
    <s v="EXPOSICION A FACTORES NO ESPECIFICADOS"/>
    <x v="88"/>
    <x v="312"/>
    <x v="0"/>
    <x v="0"/>
  </r>
  <r>
    <x v="0"/>
    <x v="2"/>
    <x v="0"/>
    <x v="2"/>
    <x v="33"/>
    <x v="33"/>
    <x v="6"/>
    <x v="0"/>
    <s v="32"/>
    <x v="2"/>
    <x v="3"/>
    <x v="2"/>
    <x v="17"/>
    <s v="EXPOSICION A FACTORES NO ESPECIFICADOS"/>
    <x v="88"/>
    <x v="312"/>
    <x v="1"/>
    <x v="0"/>
  </r>
  <r>
    <x v="0"/>
    <x v="6"/>
    <x v="0"/>
    <x v="6"/>
    <x v="11"/>
    <x v="11"/>
    <x v="2"/>
    <x v="0"/>
    <s v="34"/>
    <x v="2"/>
    <x v="0"/>
    <x v="2"/>
    <x v="17"/>
    <s v="EXPOSICION A FACTORES NO ESPECIFICADOS"/>
    <x v="88"/>
    <x v="312"/>
    <x v="0"/>
    <x v="0"/>
  </r>
  <r>
    <x v="0"/>
    <x v="2"/>
    <x v="0"/>
    <x v="5"/>
    <x v="29"/>
    <x v="29"/>
    <x v="0"/>
    <x v="0"/>
    <s v="67"/>
    <x v="0"/>
    <x v="2"/>
    <x v="6"/>
    <x v="17"/>
    <s v="EXPOSICION A FACTORES NO ESPECIFICADOS"/>
    <x v="88"/>
    <x v="312"/>
    <x v="1"/>
    <x v="0"/>
  </r>
  <r>
    <x v="0"/>
    <x v="0"/>
    <x v="0"/>
    <x v="0"/>
    <x v="0"/>
    <x v="0"/>
    <x v="0"/>
    <x v="0"/>
    <s v="75"/>
    <x v="0"/>
    <x v="0"/>
    <x v="0"/>
    <x v="17"/>
    <s v="EXPOSICION A FACTORES NO ESPECIFICADOS"/>
    <x v="88"/>
    <x v="312"/>
    <x v="1"/>
    <x v="0"/>
  </r>
  <r>
    <x v="0"/>
    <x v="4"/>
    <x v="0"/>
    <x v="3"/>
    <x v="14"/>
    <x v="14"/>
    <x v="0"/>
    <x v="1"/>
    <s v="2"/>
    <x v="4"/>
    <x v="1"/>
    <x v="5"/>
    <x v="17"/>
    <s v="EXPOSICION A FACTORES NO ESPECIFICADOS"/>
    <x v="88"/>
    <x v="312"/>
    <x v="1"/>
    <x v="0"/>
  </r>
  <r>
    <x v="0"/>
    <x v="6"/>
    <x v="0"/>
    <x v="6"/>
    <x v="11"/>
    <x v="11"/>
    <x v="3"/>
    <x v="0"/>
    <s v="17"/>
    <x v="1"/>
    <x v="2"/>
    <x v="8"/>
    <x v="17"/>
    <s v="EXPOSICION A FACTORES NO ESPECIFICADOS"/>
    <x v="88"/>
    <x v="312"/>
    <x v="1"/>
    <x v="0"/>
  </r>
  <r>
    <x v="0"/>
    <x v="3"/>
    <x v="0"/>
    <x v="0"/>
    <x v="3"/>
    <x v="3"/>
    <x v="2"/>
    <x v="0"/>
    <s v="69"/>
    <x v="0"/>
    <x v="2"/>
    <x v="1"/>
    <x v="17"/>
    <s v="EXPOSICION A FACTORES NO ESPECIFICADOS"/>
    <x v="88"/>
    <x v="312"/>
    <x v="1"/>
    <x v="0"/>
  </r>
  <r>
    <x v="0"/>
    <x v="0"/>
    <x v="0"/>
    <x v="0"/>
    <x v="0"/>
    <x v="0"/>
    <x v="0"/>
    <x v="0"/>
    <s v="57"/>
    <x v="3"/>
    <x v="1"/>
    <x v="4"/>
    <x v="17"/>
    <s v="EXPOSICION A FACTORES NO ESPECIFICADOS"/>
    <x v="88"/>
    <x v="312"/>
    <x v="1"/>
    <x v="0"/>
  </r>
  <r>
    <x v="0"/>
    <x v="1"/>
    <x v="0"/>
    <x v="1"/>
    <x v="1"/>
    <x v="1"/>
    <x v="1"/>
    <x v="0"/>
    <s v="46"/>
    <x v="2"/>
    <x v="0"/>
    <x v="8"/>
    <x v="17"/>
    <s v="EXPOSICION A FACTORES NO ESPECIFICADOS"/>
    <x v="88"/>
    <x v="312"/>
    <x v="0"/>
    <x v="0"/>
  </r>
  <r>
    <x v="0"/>
    <x v="3"/>
    <x v="0"/>
    <x v="0"/>
    <x v="44"/>
    <x v="44"/>
    <x v="2"/>
    <x v="0"/>
    <s v="55"/>
    <x v="3"/>
    <x v="0"/>
    <x v="2"/>
    <x v="17"/>
    <s v="EXPOSICION A FACTORES NO ESPECIFICADOS"/>
    <x v="88"/>
    <x v="312"/>
    <x v="0"/>
    <x v="0"/>
  </r>
  <r>
    <x v="0"/>
    <x v="3"/>
    <x v="0"/>
    <x v="0"/>
    <x v="3"/>
    <x v="3"/>
    <x v="2"/>
    <x v="0"/>
    <s v="80"/>
    <x v="0"/>
    <x v="2"/>
    <x v="10"/>
    <x v="17"/>
    <s v="EXPOSICION A FACTORES NO ESPECIFICADOS"/>
    <x v="88"/>
    <x v="312"/>
    <x v="0"/>
    <x v="0"/>
  </r>
  <r>
    <x v="0"/>
    <x v="1"/>
    <x v="0"/>
    <x v="4"/>
    <x v="6"/>
    <x v="6"/>
    <x v="1"/>
    <x v="0"/>
    <s v="1"/>
    <x v="5"/>
    <x v="2"/>
    <x v="1"/>
    <x v="17"/>
    <s v="EXPOSICION A FACTORES NO ESPECIFICADOS"/>
    <x v="88"/>
    <x v="312"/>
    <x v="0"/>
    <x v="0"/>
  </r>
  <r>
    <x v="0"/>
    <x v="0"/>
    <x v="0"/>
    <x v="0"/>
    <x v="0"/>
    <x v="0"/>
    <x v="2"/>
    <x v="0"/>
    <s v="66"/>
    <x v="0"/>
    <x v="2"/>
    <x v="7"/>
    <x v="17"/>
    <s v="EXPOSICION A FACTORES NO ESPECIFICADOS"/>
    <x v="88"/>
    <x v="312"/>
    <x v="1"/>
    <x v="0"/>
  </r>
  <r>
    <x v="0"/>
    <x v="4"/>
    <x v="0"/>
    <x v="4"/>
    <x v="27"/>
    <x v="27"/>
    <x v="0"/>
    <x v="0"/>
    <s v="34"/>
    <x v="2"/>
    <x v="2"/>
    <x v="4"/>
    <x v="17"/>
    <s v="EXPOSICION A FACTORES NO ESPECIFICADOS"/>
    <x v="88"/>
    <x v="313"/>
    <x v="1"/>
    <x v="0"/>
  </r>
  <r>
    <x v="0"/>
    <x v="2"/>
    <x v="0"/>
    <x v="5"/>
    <x v="29"/>
    <x v="29"/>
    <x v="0"/>
    <x v="0"/>
    <s v="51"/>
    <x v="3"/>
    <x v="2"/>
    <x v="3"/>
    <x v="17"/>
    <s v="LESION AUTOINFLIGIDA INTENCIONALMENTE POR AHORCAMIENTO, ESTRANGULAMIEN"/>
    <x v="89"/>
    <x v="314"/>
    <x v="0"/>
    <x v="0"/>
  </r>
  <r>
    <x v="0"/>
    <x v="5"/>
    <x v="0"/>
    <x v="6"/>
    <x v="53"/>
    <x v="53"/>
    <x v="6"/>
    <x v="0"/>
    <s v="54"/>
    <x v="3"/>
    <x v="2"/>
    <x v="5"/>
    <x v="17"/>
    <s v="EXPOSICION A FACTORES NO ESPECIFICADOS"/>
    <x v="88"/>
    <x v="312"/>
    <x v="1"/>
    <x v="0"/>
  </r>
  <r>
    <x v="0"/>
    <x v="1"/>
    <x v="0"/>
    <x v="4"/>
    <x v="66"/>
    <x v="66"/>
    <x v="0"/>
    <x v="0"/>
    <s v="81"/>
    <x v="0"/>
    <x v="3"/>
    <x v="6"/>
    <x v="17"/>
    <s v="LESION AUTOINFLIGIDA INTENCIONALMENTE POR AHORCAMIENTO, ESTRANGULAMIEN"/>
    <x v="89"/>
    <x v="314"/>
    <x v="0"/>
    <x v="0"/>
  </r>
  <r>
    <x v="0"/>
    <x v="2"/>
    <x v="0"/>
    <x v="2"/>
    <x v="26"/>
    <x v="26"/>
    <x v="0"/>
    <x v="0"/>
    <s v="94"/>
    <x v="0"/>
    <x v="2"/>
    <x v="0"/>
    <x v="17"/>
    <s v="EXPOSICION A FACTORES NO ESPECIFICADOS"/>
    <x v="88"/>
    <x v="312"/>
    <x v="1"/>
    <x v="0"/>
  </r>
  <r>
    <x v="0"/>
    <x v="4"/>
    <x v="0"/>
    <x v="4"/>
    <x v="48"/>
    <x v="48"/>
    <x v="2"/>
    <x v="0"/>
    <s v="22"/>
    <x v="6"/>
    <x v="3"/>
    <x v="4"/>
    <x v="17"/>
    <s v="ENVENENAMIENTO AUTOINFLIGIDO INTENCIONALMENTE POR, Y EXPOSICION A OTRO"/>
    <x v="89"/>
    <x v="315"/>
    <x v="1"/>
    <x v="0"/>
  </r>
  <r>
    <x v="0"/>
    <x v="4"/>
    <x v="0"/>
    <x v="3"/>
    <x v="14"/>
    <x v="14"/>
    <x v="1"/>
    <x v="0"/>
    <s v="24"/>
    <x v="6"/>
    <x v="1"/>
    <x v="3"/>
    <x v="17"/>
    <s v="ENVENENAMIENTO AUTOINFLIGIDO INTENCIONALMENTE POR, Y EXPOSICION A OTRO"/>
    <x v="89"/>
    <x v="316"/>
    <x v="1"/>
    <x v="0"/>
  </r>
  <r>
    <x v="0"/>
    <x v="1"/>
    <x v="0"/>
    <x v="1"/>
    <x v="1"/>
    <x v="1"/>
    <x v="1"/>
    <x v="0"/>
    <s v="18"/>
    <x v="6"/>
    <x v="0"/>
    <x v="8"/>
    <x v="17"/>
    <s v="ENVENENAMIENTO AUTOINFLIGIDO INTENCIONALMENTE POR, Y EXPOSICION A OTRO"/>
    <x v="89"/>
    <x v="315"/>
    <x v="1"/>
    <x v="0"/>
  </r>
  <r>
    <x v="0"/>
    <x v="6"/>
    <x v="0"/>
    <x v="6"/>
    <x v="11"/>
    <x v="11"/>
    <x v="0"/>
    <x v="0"/>
    <s v="66"/>
    <x v="0"/>
    <x v="2"/>
    <x v="9"/>
    <x v="17"/>
    <s v="ENVENENAMIENTO AUTOINFLIGIDO INTENCIONALMENTE POR, Y EXPOSICION A OTRO"/>
    <x v="89"/>
    <x v="315"/>
    <x v="1"/>
    <x v="0"/>
  </r>
  <r>
    <x v="0"/>
    <x v="1"/>
    <x v="0"/>
    <x v="1"/>
    <x v="1"/>
    <x v="1"/>
    <x v="1"/>
    <x v="0"/>
    <s v="30"/>
    <x v="2"/>
    <x v="0"/>
    <x v="9"/>
    <x v="17"/>
    <s v="ENVENENAMIENTO AUTOINFLIGIDO INTENCIONALMENTE POR, Y EXPOSICION A OTRO"/>
    <x v="89"/>
    <x v="315"/>
    <x v="0"/>
    <x v="0"/>
  </r>
  <r>
    <x v="0"/>
    <x v="2"/>
    <x v="0"/>
    <x v="2"/>
    <x v="62"/>
    <x v="62"/>
    <x v="0"/>
    <x v="0"/>
    <s v="47"/>
    <x v="2"/>
    <x v="0"/>
    <x v="11"/>
    <x v="17"/>
    <s v="ENVENENAMIENTO AUTOINFLIGIDO INTENCIONALMENTE POR, Y EXPOSICION A PLAG"/>
    <x v="89"/>
    <x v="317"/>
    <x v="1"/>
    <x v="0"/>
  </r>
  <r>
    <x v="0"/>
    <x v="1"/>
    <x v="0"/>
    <x v="1"/>
    <x v="1"/>
    <x v="1"/>
    <x v="0"/>
    <x v="0"/>
    <s v="61"/>
    <x v="0"/>
    <x v="0"/>
    <x v="11"/>
    <x v="17"/>
    <s v="EXPOSICION A FACTORES NO ESPECIFICADOS"/>
    <x v="88"/>
    <x v="312"/>
    <x v="1"/>
    <x v="0"/>
  </r>
  <r>
    <x v="0"/>
    <x v="4"/>
    <x v="0"/>
    <x v="5"/>
    <x v="12"/>
    <x v="12"/>
    <x v="2"/>
    <x v="0"/>
    <s v="47"/>
    <x v="2"/>
    <x v="1"/>
    <x v="2"/>
    <x v="17"/>
    <s v="EXPOSICION A FACTORES NO ESPECIFICADOS"/>
    <x v="88"/>
    <x v="312"/>
    <x v="1"/>
    <x v="0"/>
  </r>
  <r>
    <x v="0"/>
    <x v="2"/>
    <x v="0"/>
    <x v="2"/>
    <x v="33"/>
    <x v="33"/>
    <x v="3"/>
    <x v="0"/>
    <s v="33"/>
    <x v="2"/>
    <x v="3"/>
    <x v="0"/>
    <x v="17"/>
    <s v="EXPOSICION A FACTORES NO ESPECIFICADOS"/>
    <x v="88"/>
    <x v="312"/>
    <x v="1"/>
    <x v="0"/>
  </r>
  <r>
    <x v="0"/>
    <x v="1"/>
    <x v="0"/>
    <x v="4"/>
    <x v="22"/>
    <x v="22"/>
    <x v="3"/>
    <x v="0"/>
    <s v="2"/>
    <x v="5"/>
    <x v="2"/>
    <x v="9"/>
    <x v="17"/>
    <s v="EXPOSICION A FACTORES NO ESPECIFICADOS"/>
    <x v="88"/>
    <x v="312"/>
    <x v="1"/>
    <x v="0"/>
  </r>
  <r>
    <x v="0"/>
    <x v="1"/>
    <x v="0"/>
    <x v="1"/>
    <x v="1"/>
    <x v="1"/>
    <x v="2"/>
    <x v="0"/>
    <s v="38"/>
    <x v="2"/>
    <x v="1"/>
    <x v="10"/>
    <x v="17"/>
    <s v="EXPOSICION A FACTORES NO ESPECIFICADOS"/>
    <x v="88"/>
    <x v="312"/>
    <x v="1"/>
    <x v="0"/>
  </r>
  <r>
    <x v="0"/>
    <x v="4"/>
    <x v="0"/>
    <x v="3"/>
    <x v="13"/>
    <x v="13"/>
    <x v="0"/>
    <x v="0"/>
    <s v="1"/>
    <x v="5"/>
    <x v="2"/>
    <x v="7"/>
    <x v="17"/>
    <s v="EXPOSICION A FACTORES NO ESPECIFICADOS"/>
    <x v="88"/>
    <x v="312"/>
    <x v="1"/>
    <x v="0"/>
  </r>
  <r>
    <x v="0"/>
    <x v="4"/>
    <x v="0"/>
    <x v="5"/>
    <x v="12"/>
    <x v="12"/>
    <x v="4"/>
    <x v="0"/>
    <s v="39"/>
    <x v="2"/>
    <x v="2"/>
    <x v="1"/>
    <x v="17"/>
    <s v="EXPOSICION A FACTORES NO ESPECIFICADOS"/>
    <x v="88"/>
    <x v="312"/>
    <x v="1"/>
    <x v="0"/>
  </r>
  <r>
    <x v="0"/>
    <x v="1"/>
    <x v="0"/>
    <x v="1"/>
    <x v="1"/>
    <x v="1"/>
    <x v="3"/>
    <x v="0"/>
    <s v="72"/>
    <x v="0"/>
    <x v="1"/>
    <x v="9"/>
    <x v="17"/>
    <s v="EXPOSICION A FACTORES NO ESPECIFICADOS"/>
    <x v="88"/>
    <x v="312"/>
    <x v="1"/>
    <x v="0"/>
  </r>
  <r>
    <x v="0"/>
    <x v="4"/>
    <x v="0"/>
    <x v="3"/>
    <x v="50"/>
    <x v="50"/>
    <x v="0"/>
    <x v="1"/>
    <s v="4"/>
    <x v="4"/>
    <x v="0"/>
    <x v="1"/>
    <x v="17"/>
    <s v="EXPOSICION A FACTORES NO ESPECIFICADOS"/>
    <x v="88"/>
    <x v="312"/>
    <x v="1"/>
    <x v="0"/>
  </r>
  <r>
    <x v="0"/>
    <x v="2"/>
    <x v="0"/>
    <x v="2"/>
    <x v="2"/>
    <x v="2"/>
    <x v="0"/>
    <x v="0"/>
    <s v="58"/>
    <x v="3"/>
    <x v="0"/>
    <x v="1"/>
    <x v="17"/>
    <s v="ENVENENAMIENTO AUTOINFLIGIDO INTENCIONALMENTE POR, Y EXPOSICION A PLAG"/>
    <x v="89"/>
    <x v="317"/>
    <x v="1"/>
    <x v="0"/>
  </r>
  <r>
    <x v="0"/>
    <x v="4"/>
    <x v="0"/>
    <x v="3"/>
    <x v="4"/>
    <x v="4"/>
    <x v="0"/>
    <x v="1"/>
    <s v="5"/>
    <x v="4"/>
    <x v="1"/>
    <x v="6"/>
    <x v="17"/>
    <s v="ENVENENAMIENTO ACCIDENTAL POR, Y EXPOSICION A OTROS PRODUCTOS QUIMICOS"/>
    <x v="88"/>
    <x v="318"/>
    <x v="1"/>
    <x v="0"/>
  </r>
  <r>
    <x v="0"/>
    <x v="3"/>
    <x v="0"/>
    <x v="0"/>
    <x v="46"/>
    <x v="46"/>
    <x v="2"/>
    <x v="0"/>
    <s v="29"/>
    <x v="6"/>
    <x v="3"/>
    <x v="4"/>
    <x v="17"/>
    <s v="EXPOSICION A FACTORES NO ESPECIFICADOS"/>
    <x v="88"/>
    <x v="312"/>
    <x v="1"/>
    <x v="0"/>
  </r>
  <r>
    <x v="0"/>
    <x v="4"/>
    <x v="0"/>
    <x v="4"/>
    <x v="32"/>
    <x v="32"/>
    <x v="3"/>
    <x v="0"/>
    <s v="39"/>
    <x v="2"/>
    <x v="2"/>
    <x v="11"/>
    <x v="17"/>
    <s v="EXPOSICION A FACTORES NO ESPECIFICADOS"/>
    <x v="88"/>
    <x v="312"/>
    <x v="1"/>
    <x v="0"/>
  </r>
  <r>
    <x v="0"/>
    <x v="0"/>
    <x v="0"/>
    <x v="0"/>
    <x v="0"/>
    <x v="0"/>
    <x v="0"/>
    <x v="0"/>
    <s v="90"/>
    <x v="0"/>
    <x v="0"/>
    <x v="1"/>
    <x v="17"/>
    <s v="EXPOSICION A FACTORES NO ESPECIFICADOS"/>
    <x v="88"/>
    <x v="312"/>
    <x v="0"/>
    <x v="0"/>
  </r>
  <r>
    <x v="0"/>
    <x v="1"/>
    <x v="0"/>
    <x v="4"/>
    <x v="58"/>
    <x v="58"/>
    <x v="3"/>
    <x v="0"/>
    <s v="63"/>
    <x v="0"/>
    <x v="0"/>
    <x v="0"/>
    <x v="17"/>
    <s v="EXPOSICION A FACTORES NO ESPECIFICADOS"/>
    <x v="88"/>
    <x v="312"/>
    <x v="1"/>
    <x v="0"/>
  </r>
  <r>
    <x v="0"/>
    <x v="4"/>
    <x v="0"/>
    <x v="4"/>
    <x v="27"/>
    <x v="27"/>
    <x v="1"/>
    <x v="0"/>
    <s v="72"/>
    <x v="0"/>
    <x v="0"/>
    <x v="10"/>
    <x v="17"/>
    <s v="EXPOSICION A FACTORES NO ESPECIFICADOS"/>
    <x v="88"/>
    <x v="312"/>
    <x v="1"/>
    <x v="0"/>
  </r>
  <r>
    <x v="0"/>
    <x v="2"/>
    <x v="0"/>
    <x v="2"/>
    <x v="2"/>
    <x v="2"/>
    <x v="0"/>
    <x v="0"/>
    <s v="62"/>
    <x v="0"/>
    <x v="2"/>
    <x v="7"/>
    <x v="17"/>
    <s v="EXPOSICION A FACTORES NO ESPECIFICADOS"/>
    <x v="88"/>
    <x v="312"/>
    <x v="1"/>
    <x v="0"/>
  </r>
  <r>
    <x v="0"/>
    <x v="8"/>
    <x v="0"/>
    <x v="0"/>
    <x v="31"/>
    <x v="31"/>
    <x v="2"/>
    <x v="0"/>
    <s v="49"/>
    <x v="2"/>
    <x v="2"/>
    <x v="9"/>
    <x v="17"/>
    <s v="EXPOSICION A FACTORES NO ESPECIFICADOS"/>
    <x v="88"/>
    <x v="312"/>
    <x v="1"/>
    <x v="0"/>
  </r>
  <r>
    <x v="0"/>
    <x v="1"/>
    <x v="0"/>
    <x v="1"/>
    <x v="1"/>
    <x v="1"/>
    <x v="1"/>
    <x v="0"/>
    <s v="51"/>
    <x v="3"/>
    <x v="1"/>
    <x v="3"/>
    <x v="17"/>
    <s v="ENVENENAMIENTO POR, Y EXPOSICION A PLAGUICIDAS, DE INTENCION NO DETERM"/>
    <x v="90"/>
    <x v="319"/>
    <x v="1"/>
    <x v="0"/>
  </r>
  <r>
    <x v="0"/>
    <x v="4"/>
    <x v="0"/>
    <x v="4"/>
    <x v="27"/>
    <x v="27"/>
    <x v="3"/>
    <x v="0"/>
    <s v="37"/>
    <x v="2"/>
    <x v="0"/>
    <x v="11"/>
    <x v="17"/>
    <s v="EXPOSICION A FACTORES NO ESPECIFICADOS"/>
    <x v="88"/>
    <x v="312"/>
    <x v="0"/>
    <x v="0"/>
  </r>
  <r>
    <x v="0"/>
    <x v="0"/>
    <x v="0"/>
    <x v="0"/>
    <x v="30"/>
    <x v="30"/>
    <x v="2"/>
    <x v="0"/>
    <s v="52"/>
    <x v="3"/>
    <x v="3"/>
    <x v="4"/>
    <x v="17"/>
    <s v="EXPOSICION A FACTORES NO ESPECIFICADOS"/>
    <x v="88"/>
    <x v="312"/>
    <x v="1"/>
    <x v="0"/>
  </r>
  <r>
    <x v="0"/>
    <x v="2"/>
    <x v="0"/>
    <x v="2"/>
    <x v="2"/>
    <x v="2"/>
    <x v="0"/>
    <x v="0"/>
    <s v="3"/>
    <x v="5"/>
    <x v="2"/>
    <x v="7"/>
    <x v="17"/>
    <s v="VICTIMA DE AVALANCHA, DERRUMBE Y OTROS MOVIMIENTOS DE TIERRA"/>
    <x v="88"/>
    <x v="320"/>
    <x v="0"/>
    <x v="0"/>
  </r>
  <r>
    <x v="0"/>
    <x v="2"/>
    <x v="0"/>
    <x v="2"/>
    <x v="62"/>
    <x v="62"/>
    <x v="3"/>
    <x v="0"/>
    <s v="62"/>
    <x v="0"/>
    <x v="2"/>
    <x v="8"/>
    <x v="17"/>
    <s v="VICTIMA DE AVALANCHA, DERRUMBE Y OTROS MOVIMIENTOS DE TIERRA"/>
    <x v="88"/>
    <x v="320"/>
    <x v="1"/>
    <x v="0"/>
  </r>
  <r>
    <x v="0"/>
    <x v="4"/>
    <x v="0"/>
    <x v="5"/>
    <x v="12"/>
    <x v="12"/>
    <x v="3"/>
    <x v="0"/>
    <s v="40"/>
    <x v="2"/>
    <x v="3"/>
    <x v="6"/>
    <x v="17"/>
    <s v="VICTIMA DE RAYO"/>
    <x v="88"/>
    <x v="321"/>
    <x v="1"/>
    <x v="0"/>
  </r>
  <r>
    <x v="0"/>
    <x v="2"/>
    <x v="0"/>
    <x v="2"/>
    <x v="2"/>
    <x v="2"/>
    <x v="2"/>
    <x v="0"/>
    <s v="45"/>
    <x v="2"/>
    <x v="2"/>
    <x v="10"/>
    <x v="17"/>
    <s v="EXPOSICION AL FRIO NATURAL EXCESIVO"/>
    <x v="88"/>
    <x v="322"/>
    <x v="1"/>
    <x v="0"/>
  </r>
  <r>
    <x v="0"/>
    <x v="4"/>
    <x v="0"/>
    <x v="3"/>
    <x v="52"/>
    <x v="52"/>
    <x v="0"/>
    <x v="0"/>
    <s v="2"/>
    <x v="5"/>
    <x v="2"/>
    <x v="11"/>
    <x v="17"/>
    <s v="CONTACTO TRAUMATICO CON ANIMALES Y PLANTAS VENENOSOS NO ESPECIFICADOS"/>
    <x v="88"/>
    <x v="323"/>
    <x v="1"/>
    <x v="0"/>
  </r>
  <r>
    <x v="0"/>
    <x v="4"/>
    <x v="0"/>
    <x v="3"/>
    <x v="38"/>
    <x v="38"/>
    <x v="3"/>
    <x v="1"/>
    <s v="5"/>
    <x v="4"/>
    <x v="4"/>
    <x v="1"/>
    <x v="17"/>
    <s v="CONTACTO TRAUMATICO CON OTROS ANIMALES VENENOSOS ESPECIFICADOS"/>
    <x v="88"/>
    <x v="324"/>
    <x v="0"/>
    <x v="0"/>
  </r>
  <r>
    <x v="0"/>
    <x v="4"/>
    <x v="0"/>
    <x v="5"/>
    <x v="28"/>
    <x v="28"/>
    <x v="1"/>
    <x v="0"/>
    <s v="7"/>
    <x v="7"/>
    <x v="3"/>
    <x v="3"/>
    <x v="17"/>
    <s v="CONTACTO TRAUMATICO CON SERPIENTES Y LAGARTOS VENENOSOS"/>
    <x v="88"/>
    <x v="325"/>
    <x v="1"/>
    <x v="0"/>
  </r>
  <r>
    <x v="0"/>
    <x v="4"/>
    <x v="0"/>
    <x v="3"/>
    <x v="14"/>
    <x v="14"/>
    <x v="3"/>
    <x v="0"/>
    <s v="3"/>
    <x v="5"/>
    <x v="0"/>
    <x v="1"/>
    <x v="17"/>
    <s v="CONTACTO CON OTROS LIQUIDOS CALIENTES"/>
    <x v="88"/>
    <x v="326"/>
    <x v="1"/>
    <x v="0"/>
  </r>
  <r>
    <x v="0"/>
    <x v="1"/>
    <x v="0"/>
    <x v="1"/>
    <x v="1"/>
    <x v="1"/>
    <x v="2"/>
    <x v="0"/>
    <s v="38"/>
    <x v="2"/>
    <x v="1"/>
    <x v="10"/>
    <x v="17"/>
    <s v="EXPOSICION A FACTORES NO ESPECIFICADOS"/>
    <x v="88"/>
    <x v="312"/>
    <x v="1"/>
    <x v="0"/>
  </r>
  <r>
    <x v="0"/>
    <x v="1"/>
    <x v="0"/>
    <x v="1"/>
    <x v="1"/>
    <x v="1"/>
    <x v="3"/>
    <x v="0"/>
    <s v="31"/>
    <x v="2"/>
    <x v="1"/>
    <x v="7"/>
    <x v="17"/>
    <s v="EXPOSICION A FACTORES NO ESPECIFICADOS"/>
    <x v="88"/>
    <x v="312"/>
    <x v="1"/>
    <x v="0"/>
  </r>
  <r>
    <x v="0"/>
    <x v="4"/>
    <x v="0"/>
    <x v="3"/>
    <x v="52"/>
    <x v="52"/>
    <x v="0"/>
    <x v="0"/>
    <s v="63"/>
    <x v="0"/>
    <x v="2"/>
    <x v="9"/>
    <x v="17"/>
    <s v="EXPOSICION A FACTORES NO ESPECIFICADOS"/>
    <x v="88"/>
    <x v="312"/>
    <x v="1"/>
    <x v="0"/>
  </r>
  <r>
    <x v="0"/>
    <x v="2"/>
    <x v="0"/>
    <x v="2"/>
    <x v="2"/>
    <x v="2"/>
    <x v="2"/>
    <x v="0"/>
    <s v="23"/>
    <x v="6"/>
    <x v="2"/>
    <x v="9"/>
    <x v="17"/>
    <s v="EXPOSICION A FACTORES NO ESPECIFICADOS"/>
    <x v="88"/>
    <x v="312"/>
    <x v="1"/>
    <x v="0"/>
  </r>
  <r>
    <x v="0"/>
    <x v="4"/>
    <x v="0"/>
    <x v="4"/>
    <x v="48"/>
    <x v="48"/>
    <x v="3"/>
    <x v="0"/>
    <s v="23"/>
    <x v="6"/>
    <x v="0"/>
    <x v="9"/>
    <x v="17"/>
    <s v="EXPOSICION A FACTORES NO ESPECIFICADOS"/>
    <x v="88"/>
    <x v="312"/>
    <x v="1"/>
    <x v="0"/>
  </r>
  <r>
    <x v="0"/>
    <x v="4"/>
    <x v="0"/>
    <x v="3"/>
    <x v="14"/>
    <x v="14"/>
    <x v="3"/>
    <x v="0"/>
    <s v="1"/>
    <x v="5"/>
    <x v="3"/>
    <x v="2"/>
    <x v="17"/>
    <s v="EXPOSICION A FACTORES NO ESPECIFICADOS"/>
    <x v="88"/>
    <x v="312"/>
    <x v="1"/>
    <x v="0"/>
  </r>
  <r>
    <x v="0"/>
    <x v="2"/>
    <x v="0"/>
    <x v="2"/>
    <x v="55"/>
    <x v="55"/>
    <x v="2"/>
    <x v="0"/>
    <s v="47"/>
    <x v="2"/>
    <x v="2"/>
    <x v="7"/>
    <x v="17"/>
    <s v="EXPOSICION A FACTORES NO ESPECIFICADOS"/>
    <x v="88"/>
    <x v="312"/>
    <x v="1"/>
    <x v="0"/>
  </r>
  <r>
    <x v="0"/>
    <x v="4"/>
    <x v="0"/>
    <x v="3"/>
    <x v="7"/>
    <x v="7"/>
    <x v="0"/>
    <x v="1"/>
    <s v="9"/>
    <x v="4"/>
    <x v="0"/>
    <x v="8"/>
    <x v="17"/>
    <s v="EXPOSICION A FACTORES NO ESPECIFICADOS"/>
    <x v="88"/>
    <x v="312"/>
    <x v="1"/>
    <x v="0"/>
  </r>
  <r>
    <x v="0"/>
    <x v="4"/>
    <x v="0"/>
    <x v="5"/>
    <x v="12"/>
    <x v="12"/>
    <x v="3"/>
    <x v="0"/>
    <s v="44"/>
    <x v="2"/>
    <x v="3"/>
    <x v="2"/>
    <x v="17"/>
    <s v="EXPOSICION A FACTORES NO ESPECIFICADOS"/>
    <x v="88"/>
    <x v="312"/>
    <x v="0"/>
    <x v="0"/>
  </r>
  <r>
    <x v="0"/>
    <x v="4"/>
    <x v="0"/>
    <x v="5"/>
    <x v="12"/>
    <x v="12"/>
    <x v="3"/>
    <x v="0"/>
    <s v="60"/>
    <x v="0"/>
    <x v="0"/>
    <x v="8"/>
    <x v="17"/>
    <s v="EXPOSICION A FACTORES NO ESPECIFICADOS"/>
    <x v="88"/>
    <x v="312"/>
    <x v="1"/>
    <x v="0"/>
  </r>
  <r>
    <x v="0"/>
    <x v="1"/>
    <x v="0"/>
    <x v="1"/>
    <x v="1"/>
    <x v="1"/>
    <x v="2"/>
    <x v="0"/>
    <s v="6"/>
    <x v="7"/>
    <x v="1"/>
    <x v="10"/>
    <x v="17"/>
    <s v="EXPOSICION A FACTORES NO ESPECIFICADOS"/>
    <x v="88"/>
    <x v="312"/>
    <x v="1"/>
    <x v="0"/>
  </r>
  <r>
    <x v="0"/>
    <x v="1"/>
    <x v="0"/>
    <x v="1"/>
    <x v="1"/>
    <x v="1"/>
    <x v="2"/>
    <x v="0"/>
    <s v="35"/>
    <x v="2"/>
    <x v="1"/>
    <x v="8"/>
    <x v="17"/>
    <s v="EXPOSICION A FACTORES NO ESPECIFICADOS"/>
    <x v="88"/>
    <x v="312"/>
    <x v="1"/>
    <x v="0"/>
  </r>
  <r>
    <x v="0"/>
    <x v="1"/>
    <x v="0"/>
    <x v="1"/>
    <x v="1"/>
    <x v="1"/>
    <x v="1"/>
    <x v="0"/>
    <s v="63"/>
    <x v="0"/>
    <x v="0"/>
    <x v="10"/>
    <x v="17"/>
    <s v="EXPOSICION A FACTORES NO ESPECIFICADOS"/>
    <x v="88"/>
    <x v="312"/>
    <x v="1"/>
    <x v="0"/>
  </r>
  <r>
    <x v="0"/>
    <x v="2"/>
    <x v="0"/>
    <x v="2"/>
    <x v="2"/>
    <x v="2"/>
    <x v="0"/>
    <x v="0"/>
    <s v="39"/>
    <x v="2"/>
    <x v="1"/>
    <x v="1"/>
    <x v="17"/>
    <s v="EXPOSICION A FACTORES NO ESPECIFICADOS"/>
    <x v="88"/>
    <x v="312"/>
    <x v="1"/>
    <x v="0"/>
  </r>
  <r>
    <x v="0"/>
    <x v="8"/>
    <x v="0"/>
    <x v="0"/>
    <x v="31"/>
    <x v="31"/>
    <x v="3"/>
    <x v="0"/>
    <s v="41"/>
    <x v="2"/>
    <x v="4"/>
    <x v="3"/>
    <x v="17"/>
    <s v="EXPOSICION A FACTORES NO ESPECIFICADOS"/>
    <x v="88"/>
    <x v="312"/>
    <x v="1"/>
    <x v="0"/>
  </r>
  <r>
    <x v="0"/>
    <x v="4"/>
    <x v="0"/>
    <x v="3"/>
    <x v="14"/>
    <x v="14"/>
    <x v="0"/>
    <x v="1"/>
    <s v="1"/>
    <x v="4"/>
    <x v="0"/>
    <x v="8"/>
    <x v="17"/>
    <s v="EXPOSICION A FACTORES NO ESPECIFICADOS"/>
    <x v="88"/>
    <x v="312"/>
    <x v="0"/>
    <x v="0"/>
  </r>
  <r>
    <x v="0"/>
    <x v="8"/>
    <x v="0"/>
    <x v="0"/>
    <x v="31"/>
    <x v="31"/>
    <x v="4"/>
    <x v="0"/>
    <s v="40"/>
    <x v="2"/>
    <x v="4"/>
    <x v="3"/>
    <x v="17"/>
    <s v="EXPOSICION A FACTORES NO ESPECIFICADOS"/>
    <x v="88"/>
    <x v="312"/>
    <x v="1"/>
    <x v="0"/>
  </r>
  <r>
    <x v="0"/>
    <x v="4"/>
    <x v="0"/>
    <x v="4"/>
    <x v="48"/>
    <x v="48"/>
    <x v="4"/>
    <x v="0"/>
    <s v="36"/>
    <x v="2"/>
    <x v="3"/>
    <x v="5"/>
    <x v="17"/>
    <s v="EXPOSICION A FACTORES NO ESPECIFICADOS"/>
    <x v="88"/>
    <x v="312"/>
    <x v="1"/>
    <x v="0"/>
  </r>
  <r>
    <x v="0"/>
    <x v="1"/>
    <x v="0"/>
    <x v="4"/>
    <x v="22"/>
    <x v="22"/>
    <x v="3"/>
    <x v="0"/>
    <s v="78"/>
    <x v="0"/>
    <x v="3"/>
    <x v="4"/>
    <x v="17"/>
    <s v="EXPOSICION A FACTORES NO ESPECIFICADOS"/>
    <x v="88"/>
    <x v="312"/>
    <x v="1"/>
    <x v="0"/>
  </r>
  <r>
    <x v="0"/>
    <x v="1"/>
    <x v="0"/>
    <x v="4"/>
    <x v="22"/>
    <x v="22"/>
    <x v="0"/>
    <x v="0"/>
    <s v="37"/>
    <x v="2"/>
    <x v="4"/>
    <x v="3"/>
    <x v="17"/>
    <s v="LESION AUTOINFLIGIDA INTENCIONALMENTE POR AHORCAMIENTO, ESTRANGULAMIEN"/>
    <x v="89"/>
    <x v="314"/>
    <x v="1"/>
    <x v="0"/>
  </r>
  <r>
    <x v="0"/>
    <x v="1"/>
    <x v="0"/>
    <x v="4"/>
    <x v="22"/>
    <x v="22"/>
    <x v="3"/>
    <x v="0"/>
    <s v="36"/>
    <x v="2"/>
    <x v="0"/>
    <x v="4"/>
    <x v="17"/>
    <s v="EXPOSICION A FACTORES NO ESPECIFICADOS"/>
    <x v="88"/>
    <x v="312"/>
    <x v="1"/>
    <x v="0"/>
  </r>
  <r>
    <x v="0"/>
    <x v="8"/>
    <x v="0"/>
    <x v="0"/>
    <x v="31"/>
    <x v="31"/>
    <x v="3"/>
    <x v="0"/>
    <s v="24"/>
    <x v="6"/>
    <x v="4"/>
    <x v="6"/>
    <x v="17"/>
    <s v="SECUELAS DE OTRAS CAUSAS EXTERNAS"/>
    <x v="91"/>
    <x v="327"/>
    <x v="1"/>
    <x v="0"/>
  </r>
  <r>
    <x v="0"/>
    <x v="4"/>
    <x v="0"/>
    <x v="3"/>
    <x v="5"/>
    <x v="5"/>
    <x v="0"/>
    <x v="0"/>
    <s v="3"/>
    <x v="5"/>
    <x v="4"/>
    <x v="7"/>
    <x v="17"/>
    <s v="SECUELAS DE OTRAS CAUSAS EXTERNAS"/>
    <x v="91"/>
    <x v="327"/>
    <x v="0"/>
    <x v="0"/>
  </r>
  <r>
    <x v="0"/>
    <x v="1"/>
    <x v="0"/>
    <x v="4"/>
    <x v="22"/>
    <x v="22"/>
    <x v="0"/>
    <x v="0"/>
    <s v="40"/>
    <x v="2"/>
    <x v="4"/>
    <x v="1"/>
    <x v="17"/>
    <s v="SECUELAS DE OTRAS CAUSAS EXTERNAS"/>
    <x v="91"/>
    <x v="327"/>
    <x v="1"/>
    <x v="0"/>
  </r>
  <r>
    <x v="0"/>
    <x v="1"/>
    <x v="0"/>
    <x v="4"/>
    <x v="22"/>
    <x v="22"/>
    <x v="2"/>
    <x v="0"/>
    <s v="26"/>
    <x v="6"/>
    <x v="4"/>
    <x v="1"/>
    <x v="17"/>
    <s v="SECUELAS DE OTRAS CAUSAS EXTERNAS"/>
    <x v="91"/>
    <x v="327"/>
    <x v="1"/>
    <x v="0"/>
  </r>
  <r>
    <x v="0"/>
    <x v="4"/>
    <x v="0"/>
    <x v="3"/>
    <x v="18"/>
    <x v="18"/>
    <x v="0"/>
    <x v="1"/>
    <s v="3"/>
    <x v="4"/>
    <x v="4"/>
    <x v="0"/>
    <x v="17"/>
    <s v="SECUELAS DE OTRAS CAUSAS EXTERNAS"/>
    <x v="91"/>
    <x v="327"/>
    <x v="1"/>
    <x v="0"/>
  </r>
  <r>
    <x v="0"/>
    <x v="2"/>
    <x v="0"/>
    <x v="2"/>
    <x v="33"/>
    <x v="33"/>
    <x v="3"/>
    <x v="0"/>
    <s v="81"/>
    <x v="0"/>
    <x v="4"/>
    <x v="10"/>
    <x v="17"/>
    <s v="SECUELAS DE OTRAS CAUSAS EXTERNAS"/>
    <x v="91"/>
    <x v="327"/>
    <x v="1"/>
    <x v="0"/>
  </r>
  <r>
    <x v="0"/>
    <x v="1"/>
    <x v="0"/>
    <x v="4"/>
    <x v="22"/>
    <x v="22"/>
    <x v="2"/>
    <x v="0"/>
    <s v="41"/>
    <x v="2"/>
    <x v="4"/>
    <x v="2"/>
    <x v="17"/>
    <s v="SECUELAS DE OTRAS CAUSAS EXTERNAS"/>
    <x v="91"/>
    <x v="327"/>
    <x v="1"/>
    <x v="0"/>
  </r>
  <r>
    <x v="0"/>
    <x v="5"/>
    <x v="0"/>
    <x v="6"/>
    <x v="63"/>
    <x v="63"/>
    <x v="0"/>
    <x v="0"/>
    <s v="24"/>
    <x v="6"/>
    <x v="4"/>
    <x v="6"/>
    <x v="17"/>
    <s v="SECUELAS DE OTRAS CAUSAS EXTERNAS"/>
    <x v="91"/>
    <x v="327"/>
    <x v="1"/>
    <x v="0"/>
  </r>
  <r>
    <x v="0"/>
    <x v="2"/>
    <x v="0"/>
    <x v="5"/>
    <x v="29"/>
    <x v="29"/>
    <x v="0"/>
    <x v="0"/>
    <s v="53"/>
    <x v="3"/>
    <x v="4"/>
    <x v="11"/>
    <x v="17"/>
    <s v="SECUELAS DE OTRAS CAUSAS EXTERNAS"/>
    <x v="91"/>
    <x v="327"/>
    <x v="0"/>
    <x v="0"/>
  </r>
  <r>
    <x v="0"/>
    <x v="1"/>
    <x v="0"/>
    <x v="1"/>
    <x v="1"/>
    <x v="1"/>
    <x v="1"/>
    <x v="0"/>
    <s v="67"/>
    <x v="0"/>
    <x v="4"/>
    <x v="11"/>
    <x v="17"/>
    <s v="SECUELAS DE OTRAS CAUSAS EXTERNAS"/>
    <x v="91"/>
    <x v="327"/>
    <x v="1"/>
    <x v="0"/>
  </r>
  <r>
    <x v="0"/>
    <x v="0"/>
    <x v="0"/>
    <x v="0"/>
    <x v="16"/>
    <x v="16"/>
    <x v="1"/>
    <x v="0"/>
    <s v="30"/>
    <x v="2"/>
    <x v="4"/>
    <x v="2"/>
    <x v="17"/>
    <s v="SECUELAS DE OTRAS CAUSAS EXTERNAS"/>
    <x v="91"/>
    <x v="327"/>
    <x v="1"/>
    <x v="0"/>
  </r>
  <r>
    <x v="0"/>
    <x v="2"/>
    <x v="0"/>
    <x v="5"/>
    <x v="29"/>
    <x v="29"/>
    <x v="2"/>
    <x v="0"/>
    <s v="55"/>
    <x v="3"/>
    <x v="4"/>
    <x v="9"/>
    <x v="17"/>
    <s v="SECUELAS DE OTRAS CAUSAS EXTERNAS"/>
    <x v="91"/>
    <x v="327"/>
    <x v="1"/>
    <x v="0"/>
  </r>
  <r>
    <x v="0"/>
    <x v="1"/>
    <x v="0"/>
    <x v="4"/>
    <x v="22"/>
    <x v="22"/>
    <x v="1"/>
    <x v="0"/>
    <s v="28"/>
    <x v="6"/>
    <x v="4"/>
    <x v="2"/>
    <x v="17"/>
    <s v="SECUELAS DE OTRAS CAUSAS EXTERNAS"/>
    <x v="91"/>
    <x v="327"/>
    <x v="0"/>
    <x v="0"/>
  </r>
  <r>
    <x v="0"/>
    <x v="2"/>
    <x v="0"/>
    <x v="2"/>
    <x v="26"/>
    <x v="26"/>
    <x v="2"/>
    <x v="0"/>
    <s v="31"/>
    <x v="2"/>
    <x v="4"/>
    <x v="2"/>
    <x v="17"/>
    <s v="SECUELAS DE OTRAS CAUSAS EXTERNAS"/>
    <x v="91"/>
    <x v="327"/>
    <x v="1"/>
    <x v="0"/>
  </r>
  <r>
    <x v="0"/>
    <x v="1"/>
    <x v="0"/>
    <x v="4"/>
    <x v="22"/>
    <x v="22"/>
    <x v="1"/>
    <x v="1"/>
    <s v="3"/>
    <x v="4"/>
    <x v="4"/>
    <x v="10"/>
    <x v="17"/>
    <s v="SECUELAS DE OTRAS CAUSAS EXTERNAS"/>
    <x v="91"/>
    <x v="327"/>
    <x v="0"/>
    <x v="0"/>
  </r>
  <r>
    <x v="0"/>
    <x v="4"/>
    <x v="0"/>
    <x v="4"/>
    <x v="48"/>
    <x v="48"/>
    <x v="2"/>
    <x v="0"/>
    <s v="17"/>
    <x v="1"/>
    <x v="4"/>
    <x v="3"/>
    <x v="17"/>
    <s v="SECUELAS DE OTRAS CAUSAS EXTERNAS"/>
    <x v="91"/>
    <x v="327"/>
    <x v="1"/>
    <x v="0"/>
  </r>
  <r>
    <x v="0"/>
    <x v="1"/>
    <x v="0"/>
    <x v="1"/>
    <x v="1"/>
    <x v="1"/>
    <x v="1"/>
    <x v="0"/>
    <s v="50"/>
    <x v="3"/>
    <x v="4"/>
    <x v="8"/>
    <x v="17"/>
    <s v="SECUELAS DE OTRAS CAUSAS EXTERNAS"/>
    <x v="91"/>
    <x v="327"/>
    <x v="1"/>
    <x v="0"/>
  </r>
  <r>
    <x v="0"/>
    <x v="1"/>
    <x v="0"/>
    <x v="1"/>
    <x v="1"/>
    <x v="1"/>
    <x v="1"/>
    <x v="0"/>
    <s v="50"/>
    <x v="3"/>
    <x v="4"/>
    <x v="8"/>
    <x v="17"/>
    <s v="SECUELAS DE OTRAS CAUSAS EXTERNAS"/>
    <x v="91"/>
    <x v="327"/>
    <x v="1"/>
    <x v="0"/>
  </r>
  <r>
    <x v="0"/>
    <x v="1"/>
    <x v="0"/>
    <x v="1"/>
    <x v="1"/>
    <x v="1"/>
    <x v="0"/>
    <x v="0"/>
    <s v="32"/>
    <x v="2"/>
    <x v="1"/>
    <x v="9"/>
    <x v="17"/>
    <s v="AGRESION POR MEDIOS NO ESPECIFICADOS"/>
    <x v="92"/>
    <x v="328"/>
    <x v="0"/>
    <x v="0"/>
  </r>
  <r>
    <x v="0"/>
    <x v="1"/>
    <x v="0"/>
    <x v="4"/>
    <x v="22"/>
    <x v="22"/>
    <x v="2"/>
    <x v="0"/>
    <s v="81"/>
    <x v="0"/>
    <x v="4"/>
    <x v="2"/>
    <x v="17"/>
    <s v="SECUELAS DE OTRAS CAUSAS EXTERNAS"/>
    <x v="91"/>
    <x v="327"/>
    <x v="0"/>
    <x v="0"/>
  </r>
  <r>
    <x v="0"/>
    <x v="1"/>
    <x v="0"/>
    <x v="4"/>
    <x v="22"/>
    <x v="22"/>
    <x v="0"/>
    <x v="0"/>
    <s v="67"/>
    <x v="0"/>
    <x v="4"/>
    <x v="9"/>
    <x v="17"/>
    <s v="SECUELAS DE OTRAS CAUSAS EXTERNAS"/>
    <x v="91"/>
    <x v="327"/>
    <x v="1"/>
    <x v="0"/>
  </r>
  <r>
    <x v="0"/>
    <x v="1"/>
    <x v="0"/>
    <x v="1"/>
    <x v="1"/>
    <x v="1"/>
    <x v="1"/>
    <x v="0"/>
    <s v="52"/>
    <x v="3"/>
    <x v="3"/>
    <x v="3"/>
    <x v="17"/>
    <s v="EVIDENCIA DE ALCOHOLISMO DETERMINADA POR EL NIVEL DE INTOXICACION"/>
    <x v="93"/>
    <x v="329"/>
    <x v="1"/>
    <x v="0"/>
  </r>
  <r>
    <x v="0"/>
    <x v="1"/>
    <x v="0"/>
    <x v="4"/>
    <x v="22"/>
    <x v="22"/>
    <x v="0"/>
    <x v="3"/>
    <s v="1"/>
    <x v="11"/>
    <x v="4"/>
    <x v="10"/>
    <x v="17"/>
    <s v="SECUELAS DE OTRAS CAUSAS EXTERNAS"/>
    <x v="91"/>
    <x v="327"/>
    <x v="0"/>
    <x v="0"/>
  </r>
  <r>
    <x v="0"/>
    <x v="5"/>
    <x v="0"/>
    <x v="6"/>
    <x v="10"/>
    <x v="10"/>
    <x v="3"/>
    <x v="0"/>
    <s v="25"/>
    <x v="6"/>
    <x v="4"/>
    <x v="1"/>
    <x v="17"/>
    <s v="SECUELAS DE OTRAS CAUSAS EXTERNAS"/>
    <x v="91"/>
    <x v="327"/>
    <x v="1"/>
    <x v="0"/>
  </r>
  <r>
    <x v="0"/>
    <x v="5"/>
    <x v="0"/>
    <x v="6"/>
    <x v="10"/>
    <x v="10"/>
    <x v="2"/>
    <x v="0"/>
    <s v="55"/>
    <x v="3"/>
    <x v="4"/>
    <x v="10"/>
    <x v="17"/>
    <s v="SECUELAS DE OTRAS CAUSAS EXTERNAS"/>
    <x v="91"/>
    <x v="327"/>
    <x v="1"/>
    <x v="0"/>
  </r>
  <r>
    <x v="0"/>
    <x v="1"/>
    <x v="0"/>
    <x v="4"/>
    <x v="22"/>
    <x v="22"/>
    <x v="0"/>
    <x v="0"/>
    <s v="88"/>
    <x v="0"/>
    <x v="4"/>
    <x v="1"/>
    <x v="17"/>
    <s v="SECUELAS DE OTRAS CAUSAS EXTERNAS"/>
    <x v="91"/>
    <x v="327"/>
    <x v="0"/>
    <x v="0"/>
  </r>
  <r>
    <x v="0"/>
    <x v="3"/>
    <x v="0"/>
    <x v="0"/>
    <x v="46"/>
    <x v="46"/>
    <x v="2"/>
    <x v="0"/>
    <s v="52"/>
    <x v="3"/>
    <x v="4"/>
    <x v="10"/>
    <x v="17"/>
    <s v="SECUELAS DE OTRAS CAUSAS EXTERNAS"/>
    <x v="91"/>
    <x v="327"/>
    <x v="0"/>
    <x v="0"/>
  </r>
  <r>
    <x v="0"/>
    <x v="1"/>
    <x v="0"/>
    <x v="4"/>
    <x v="22"/>
    <x v="22"/>
    <x v="0"/>
    <x v="0"/>
    <s v="51"/>
    <x v="3"/>
    <x v="4"/>
    <x v="10"/>
    <x v="17"/>
    <s v="SECUELAS DE OTRAS CAUSAS EXTERNAS"/>
    <x v="91"/>
    <x v="327"/>
    <x v="1"/>
    <x v="0"/>
  </r>
  <r>
    <x v="0"/>
    <x v="1"/>
    <x v="0"/>
    <x v="4"/>
    <x v="22"/>
    <x v="22"/>
    <x v="1"/>
    <x v="0"/>
    <s v="26"/>
    <x v="6"/>
    <x v="4"/>
    <x v="0"/>
    <x v="17"/>
    <s v="SECUELAS DE OTRAS CAUSAS EXTERNAS"/>
    <x v="91"/>
    <x v="327"/>
    <x v="0"/>
    <x v="0"/>
  </r>
  <r>
    <x v="0"/>
    <x v="1"/>
    <x v="0"/>
    <x v="4"/>
    <x v="22"/>
    <x v="22"/>
    <x v="3"/>
    <x v="0"/>
    <s v="17"/>
    <x v="1"/>
    <x v="4"/>
    <x v="0"/>
    <x v="17"/>
    <s v="SECUELAS DE OTRAS CAUSAS EXTERNAS"/>
    <x v="91"/>
    <x v="327"/>
    <x v="0"/>
    <x v="0"/>
  </r>
  <r>
    <x v="0"/>
    <x v="1"/>
    <x v="0"/>
    <x v="4"/>
    <x v="22"/>
    <x v="22"/>
    <x v="4"/>
    <x v="0"/>
    <s v="21"/>
    <x v="6"/>
    <x v="4"/>
    <x v="9"/>
    <x v="17"/>
    <s v="SECUELAS DE OTRAS CAUSAS EXTERNAS"/>
    <x v="91"/>
    <x v="327"/>
    <x v="1"/>
    <x v="0"/>
  </r>
  <r>
    <x v="0"/>
    <x v="4"/>
    <x v="0"/>
    <x v="5"/>
    <x v="21"/>
    <x v="21"/>
    <x v="4"/>
    <x v="0"/>
    <s v="50"/>
    <x v="3"/>
    <x v="4"/>
    <x v="9"/>
    <x v="17"/>
    <s v="SECUELAS DE OTRAS CAUSAS EXTERNAS"/>
    <x v="91"/>
    <x v="327"/>
    <x v="1"/>
    <x v="0"/>
  </r>
  <r>
    <x v="0"/>
    <x v="3"/>
    <x v="0"/>
    <x v="0"/>
    <x v="3"/>
    <x v="3"/>
    <x v="0"/>
    <x v="0"/>
    <s v="77"/>
    <x v="0"/>
    <x v="4"/>
    <x v="2"/>
    <x v="17"/>
    <s v="SECUELAS DE OTRAS CAUSAS EXTERNAS"/>
    <x v="91"/>
    <x v="327"/>
    <x v="0"/>
    <x v="0"/>
  </r>
  <r>
    <x v="0"/>
    <x v="4"/>
    <x v="0"/>
    <x v="5"/>
    <x v="21"/>
    <x v="21"/>
    <x v="0"/>
    <x v="0"/>
    <s v="52"/>
    <x v="3"/>
    <x v="4"/>
    <x v="0"/>
    <x v="17"/>
    <s v="SECUELAS DE OTRAS CAUSAS EXTERNAS"/>
    <x v="91"/>
    <x v="327"/>
    <x v="0"/>
    <x v="0"/>
  </r>
  <r>
    <x v="0"/>
    <x v="1"/>
    <x v="0"/>
    <x v="4"/>
    <x v="22"/>
    <x v="22"/>
    <x v="0"/>
    <x v="0"/>
    <s v="72"/>
    <x v="0"/>
    <x v="4"/>
    <x v="10"/>
    <x v="17"/>
    <s v="SECUELAS DE OTRAS CAUSAS EXTERNAS"/>
    <x v="91"/>
    <x v="327"/>
    <x v="0"/>
    <x v="0"/>
  </r>
  <r>
    <x v="0"/>
    <x v="0"/>
    <x v="0"/>
    <x v="0"/>
    <x v="0"/>
    <x v="0"/>
    <x v="0"/>
    <x v="0"/>
    <s v="62"/>
    <x v="0"/>
    <x v="4"/>
    <x v="7"/>
    <x v="17"/>
    <s v="SECUELAS DE OTRAS CAUSAS EXTERNAS"/>
    <x v="91"/>
    <x v="327"/>
    <x v="1"/>
    <x v="0"/>
  </r>
  <r>
    <x v="0"/>
    <x v="0"/>
    <x v="0"/>
    <x v="0"/>
    <x v="0"/>
    <x v="0"/>
    <x v="0"/>
    <x v="0"/>
    <s v="45"/>
    <x v="2"/>
    <x v="4"/>
    <x v="0"/>
    <x v="17"/>
    <s v="SECUELAS DE OTRAS CAUSAS EXTERNAS"/>
    <x v="91"/>
    <x v="327"/>
    <x v="1"/>
    <x v="0"/>
  </r>
  <r>
    <x v="0"/>
    <x v="4"/>
    <x v="0"/>
    <x v="3"/>
    <x v="5"/>
    <x v="5"/>
    <x v="4"/>
    <x v="0"/>
    <s v="53"/>
    <x v="3"/>
    <x v="4"/>
    <x v="7"/>
    <x v="17"/>
    <s v="SECUELAS DE OTRAS CAUSAS EXTERNAS"/>
    <x v="91"/>
    <x v="327"/>
    <x v="1"/>
    <x v="0"/>
  </r>
  <r>
    <x v="0"/>
    <x v="4"/>
    <x v="0"/>
    <x v="5"/>
    <x v="15"/>
    <x v="15"/>
    <x v="2"/>
    <x v="0"/>
    <s v="27"/>
    <x v="6"/>
    <x v="4"/>
    <x v="10"/>
    <x v="17"/>
    <s v="SECUELAS DE OTRAS CAUSAS EXTERNAS"/>
    <x v="91"/>
    <x v="327"/>
    <x v="1"/>
    <x v="0"/>
  </r>
  <r>
    <x v="0"/>
    <x v="1"/>
    <x v="0"/>
    <x v="4"/>
    <x v="22"/>
    <x v="22"/>
    <x v="2"/>
    <x v="0"/>
    <s v="59"/>
    <x v="3"/>
    <x v="4"/>
    <x v="0"/>
    <x v="17"/>
    <s v="SECUELAS DE OTRAS CAUSAS EXTERNAS"/>
    <x v="91"/>
    <x v="327"/>
    <x v="1"/>
    <x v="0"/>
  </r>
  <r>
    <x v="0"/>
    <x v="4"/>
    <x v="0"/>
    <x v="3"/>
    <x v="13"/>
    <x v="13"/>
    <x v="4"/>
    <x v="1"/>
    <s v="1"/>
    <x v="4"/>
    <x v="0"/>
    <x v="2"/>
    <x v="17"/>
    <s v="AGRESION CON HUMO, FUEGO Y LLAMAS"/>
    <x v="92"/>
    <x v="330"/>
    <x v="0"/>
    <x v="0"/>
  </r>
  <r>
    <x v="0"/>
    <x v="4"/>
    <x v="0"/>
    <x v="5"/>
    <x v="12"/>
    <x v="12"/>
    <x v="3"/>
    <x v="0"/>
    <s v="2"/>
    <x v="5"/>
    <x v="2"/>
    <x v="7"/>
    <x v="17"/>
    <s v="ENVENENAMIENTO POR, Y EXPOSICION A NARCOTICOS Y PSICODISLEPTICOS [ALUC"/>
    <x v="90"/>
    <x v="331"/>
    <x v="0"/>
    <x v="0"/>
  </r>
  <r>
    <x v="0"/>
    <x v="4"/>
    <x v="0"/>
    <x v="5"/>
    <x v="12"/>
    <x v="12"/>
    <x v="2"/>
    <x v="0"/>
    <s v="51"/>
    <x v="3"/>
    <x v="2"/>
    <x v="3"/>
    <x v="17"/>
    <s v="EXPOSICION A FUENTE DE LUZ VISIBLE Y ULTRAVIOLETA, DE ORIGEN ARTIFICIA"/>
    <x v="88"/>
    <x v="332"/>
    <x v="1"/>
    <x v="0"/>
  </r>
  <r>
    <x v="0"/>
    <x v="5"/>
    <x v="0"/>
    <x v="6"/>
    <x v="10"/>
    <x v="10"/>
    <x v="3"/>
    <x v="0"/>
    <s v="17"/>
    <x v="1"/>
    <x v="3"/>
    <x v="3"/>
    <x v="17"/>
    <s v="AGRESION POR MEDIOS NO ESPECIFICADOS"/>
    <x v="92"/>
    <x v="333"/>
    <x v="1"/>
    <x v="0"/>
  </r>
  <r>
    <x v="0"/>
    <x v="1"/>
    <x v="0"/>
    <x v="4"/>
    <x v="22"/>
    <x v="22"/>
    <x v="0"/>
    <x v="1"/>
    <s v="2"/>
    <x v="4"/>
    <x v="4"/>
    <x v="5"/>
    <x v="17"/>
    <s v="AGRESION POR MEDIOS NO ESPECIFICADOS"/>
    <x v="92"/>
    <x v="333"/>
    <x v="0"/>
    <x v="0"/>
  </r>
  <r>
    <x v="0"/>
    <x v="4"/>
    <x v="0"/>
    <x v="5"/>
    <x v="21"/>
    <x v="21"/>
    <x v="2"/>
    <x v="0"/>
    <s v="35"/>
    <x v="2"/>
    <x v="0"/>
    <x v="9"/>
    <x v="17"/>
    <s v="AGRESION POR MEDIOS NO ESPECIFICADOS"/>
    <x v="92"/>
    <x v="333"/>
    <x v="1"/>
    <x v="0"/>
  </r>
  <r>
    <x v="0"/>
    <x v="1"/>
    <x v="0"/>
    <x v="1"/>
    <x v="1"/>
    <x v="1"/>
    <x v="2"/>
    <x v="0"/>
    <s v="38"/>
    <x v="2"/>
    <x v="1"/>
    <x v="7"/>
    <x v="17"/>
    <s v="AGRESION POR MEDIOS NO ESPECIFICADOS"/>
    <x v="92"/>
    <x v="333"/>
    <x v="1"/>
    <x v="0"/>
  </r>
  <r>
    <x v="0"/>
    <x v="4"/>
    <x v="0"/>
    <x v="4"/>
    <x v="27"/>
    <x v="27"/>
    <x v="3"/>
    <x v="0"/>
    <s v="33"/>
    <x v="2"/>
    <x v="2"/>
    <x v="4"/>
    <x v="17"/>
    <s v="AGRESION POR MEDIOS NO ESPECIFICADOS"/>
    <x v="92"/>
    <x v="334"/>
    <x v="0"/>
    <x v="0"/>
  </r>
  <r>
    <x v="0"/>
    <x v="4"/>
    <x v="0"/>
    <x v="4"/>
    <x v="48"/>
    <x v="48"/>
    <x v="2"/>
    <x v="0"/>
    <s v="52"/>
    <x v="3"/>
    <x v="4"/>
    <x v="8"/>
    <x v="17"/>
    <s v="SECUELAS DE OTRAS CAUSAS EXTERNAS"/>
    <x v="91"/>
    <x v="327"/>
    <x v="1"/>
    <x v="0"/>
  </r>
  <r>
    <x v="0"/>
    <x v="5"/>
    <x v="0"/>
    <x v="6"/>
    <x v="10"/>
    <x v="10"/>
    <x v="0"/>
    <x v="0"/>
    <s v="63"/>
    <x v="0"/>
    <x v="0"/>
    <x v="0"/>
    <x v="17"/>
    <s v="AGRESION CON OBJETO CORTANTE"/>
    <x v="92"/>
    <x v="335"/>
    <x v="1"/>
    <x v="0"/>
  </r>
  <r>
    <x v="0"/>
    <x v="2"/>
    <x v="0"/>
    <x v="2"/>
    <x v="2"/>
    <x v="2"/>
    <x v="3"/>
    <x v="0"/>
    <s v="17"/>
    <x v="1"/>
    <x v="1"/>
    <x v="4"/>
    <x v="17"/>
    <s v="ENVENENAMIENTO POR, Y EXPOSICION A PLAGUICIDAS, DE INTENCION NO DETERM"/>
    <x v="90"/>
    <x v="319"/>
    <x v="0"/>
    <x v="0"/>
  </r>
  <r>
    <x v="0"/>
    <x v="5"/>
    <x v="0"/>
    <x v="6"/>
    <x v="10"/>
    <x v="10"/>
    <x v="0"/>
    <x v="0"/>
    <s v="17"/>
    <x v="1"/>
    <x v="0"/>
    <x v="0"/>
    <x v="17"/>
    <s v="AGRESION CON DISPARO DE OTRAS ARMAS DE FUEGO, Y LAS NO ESPECIFICADAS"/>
    <x v="92"/>
    <x v="336"/>
    <x v="1"/>
    <x v="0"/>
  </r>
  <r>
    <x v="0"/>
    <x v="4"/>
    <x v="0"/>
    <x v="5"/>
    <x v="12"/>
    <x v="12"/>
    <x v="0"/>
    <x v="0"/>
    <s v="61"/>
    <x v="0"/>
    <x v="0"/>
    <x v="8"/>
    <x v="17"/>
    <s v="AGRESION CON DISPARO DE OTRAS ARMAS DE FUEGO, Y LAS NO ESPECIFICADAS"/>
    <x v="92"/>
    <x v="336"/>
    <x v="1"/>
    <x v="0"/>
  </r>
  <r>
    <x v="0"/>
    <x v="1"/>
    <x v="0"/>
    <x v="1"/>
    <x v="1"/>
    <x v="1"/>
    <x v="2"/>
    <x v="0"/>
    <s v="47"/>
    <x v="2"/>
    <x v="1"/>
    <x v="8"/>
    <x v="17"/>
    <s v="AGRESION CON DISPARO DE OTRAS ARMAS DE FUEGO, Y LAS NO ESPECIFICADAS"/>
    <x v="92"/>
    <x v="336"/>
    <x v="1"/>
    <x v="0"/>
  </r>
  <r>
    <x v="0"/>
    <x v="5"/>
    <x v="0"/>
    <x v="6"/>
    <x v="10"/>
    <x v="10"/>
    <x v="2"/>
    <x v="0"/>
    <s v="17"/>
    <x v="1"/>
    <x v="3"/>
    <x v="3"/>
    <x v="17"/>
    <s v="LESION AUTOINFLIGIDA INTENCIONALMENTE POR MEDIOS NO ESPECIFICADOS"/>
    <x v="89"/>
    <x v="337"/>
    <x v="1"/>
    <x v="0"/>
  </r>
  <r>
    <x v="0"/>
    <x v="2"/>
    <x v="0"/>
    <x v="5"/>
    <x v="29"/>
    <x v="29"/>
    <x v="0"/>
    <x v="0"/>
    <s v="19"/>
    <x v="6"/>
    <x v="0"/>
    <x v="3"/>
    <x v="17"/>
    <s v="LESION AUTOINFLIGIDA INTENCIONALMENTE POR MEDIOS NO ESPECIFICADOS"/>
    <x v="89"/>
    <x v="338"/>
    <x v="1"/>
    <x v="0"/>
  </r>
  <r>
    <x v="0"/>
    <x v="1"/>
    <x v="0"/>
    <x v="1"/>
    <x v="1"/>
    <x v="1"/>
    <x v="1"/>
    <x v="0"/>
    <s v="28"/>
    <x v="6"/>
    <x v="1"/>
    <x v="8"/>
    <x v="17"/>
    <s v="LESION AUTOINFLIGIDA INTENCIONALMENTE POR MEDIOS NO ESPECIFICADOS"/>
    <x v="89"/>
    <x v="337"/>
    <x v="1"/>
    <x v="0"/>
  </r>
  <r>
    <x v="0"/>
    <x v="1"/>
    <x v="0"/>
    <x v="1"/>
    <x v="1"/>
    <x v="1"/>
    <x v="1"/>
    <x v="0"/>
    <s v="17"/>
    <x v="1"/>
    <x v="1"/>
    <x v="8"/>
    <x v="17"/>
    <s v="LESION AUTOINFLIGIDA INTENCIONALMENTE POR MEDIOS NO ESPECIFICADOS"/>
    <x v="89"/>
    <x v="337"/>
    <x v="0"/>
    <x v="0"/>
  </r>
  <r>
    <x v="0"/>
    <x v="2"/>
    <x v="0"/>
    <x v="5"/>
    <x v="29"/>
    <x v="29"/>
    <x v="0"/>
    <x v="0"/>
    <s v="85"/>
    <x v="0"/>
    <x v="0"/>
    <x v="5"/>
    <x v="17"/>
    <s v="LESION AUTOINFLIGIDA INTENCIONALMENTE POR MEDIOS NO ESPECIFICADOS"/>
    <x v="89"/>
    <x v="338"/>
    <x v="1"/>
    <x v="0"/>
  </r>
  <r>
    <x v="0"/>
    <x v="4"/>
    <x v="0"/>
    <x v="4"/>
    <x v="35"/>
    <x v="35"/>
    <x v="2"/>
    <x v="0"/>
    <s v="26"/>
    <x v="6"/>
    <x v="2"/>
    <x v="11"/>
    <x v="17"/>
    <s v="AGRESION POR MEDIOS NO ESPECIFICADOS"/>
    <x v="92"/>
    <x v="334"/>
    <x v="0"/>
    <x v="0"/>
  </r>
  <r>
    <x v="0"/>
    <x v="4"/>
    <x v="0"/>
    <x v="3"/>
    <x v="5"/>
    <x v="5"/>
    <x v="0"/>
    <x v="0"/>
    <s v="51"/>
    <x v="3"/>
    <x v="2"/>
    <x v="2"/>
    <x v="17"/>
    <s v="DISPARO DE OTRAS ARMAS DE FUEGO, Y LAS NO ESPECIFICADAS, DE INTENCION"/>
    <x v="90"/>
    <x v="339"/>
    <x v="1"/>
    <x v="0"/>
  </r>
  <r>
    <x v="0"/>
    <x v="4"/>
    <x v="0"/>
    <x v="4"/>
    <x v="41"/>
    <x v="41"/>
    <x v="3"/>
    <x v="0"/>
    <s v="49"/>
    <x v="2"/>
    <x v="4"/>
    <x v="3"/>
    <x v="17"/>
    <s v="SECUELAS DE OTRAS CAUSAS EXTERNAS"/>
    <x v="91"/>
    <x v="327"/>
    <x v="1"/>
    <x v="0"/>
  </r>
  <r>
    <x v="0"/>
    <x v="4"/>
    <x v="0"/>
    <x v="4"/>
    <x v="48"/>
    <x v="48"/>
    <x v="3"/>
    <x v="0"/>
    <s v="73"/>
    <x v="0"/>
    <x v="4"/>
    <x v="1"/>
    <x v="17"/>
    <s v="SECUELAS DE OTRAS CAUSAS EXTERNAS"/>
    <x v="91"/>
    <x v="327"/>
    <x v="1"/>
    <x v="0"/>
  </r>
  <r>
    <x v="0"/>
    <x v="1"/>
    <x v="0"/>
    <x v="1"/>
    <x v="1"/>
    <x v="1"/>
    <x v="1"/>
    <x v="0"/>
    <s v="26"/>
    <x v="6"/>
    <x v="4"/>
    <x v="11"/>
    <x v="17"/>
    <s v="SECUELAS DE OTRAS CAUSAS EXTERNAS"/>
    <x v="91"/>
    <x v="327"/>
    <x v="0"/>
    <x v="0"/>
  </r>
  <r>
    <x v="0"/>
    <x v="4"/>
    <x v="0"/>
    <x v="4"/>
    <x v="48"/>
    <x v="48"/>
    <x v="2"/>
    <x v="0"/>
    <s v="63"/>
    <x v="0"/>
    <x v="4"/>
    <x v="7"/>
    <x v="17"/>
    <s v="SECUELAS DE OTRAS CAUSAS EXTERNAS"/>
    <x v="91"/>
    <x v="327"/>
    <x v="1"/>
    <x v="0"/>
  </r>
  <r>
    <x v="0"/>
    <x v="8"/>
    <x v="0"/>
    <x v="0"/>
    <x v="31"/>
    <x v="31"/>
    <x v="0"/>
    <x v="0"/>
    <s v="48"/>
    <x v="2"/>
    <x v="0"/>
    <x v="2"/>
    <x v="17"/>
    <s v="CIRUGIA Y OTROS PROCEDIMIENTOS QUIRURGICOS COMO LA CAUSA DE REACCION A"/>
    <x v="94"/>
    <x v="340"/>
    <x v="1"/>
    <x v="0"/>
  </r>
  <r>
    <x v="0"/>
    <x v="0"/>
    <x v="0"/>
    <x v="0"/>
    <x v="0"/>
    <x v="0"/>
    <x v="3"/>
    <x v="0"/>
    <s v="81"/>
    <x v="0"/>
    <x v="2"/>
    <x v="6"/>
    <x v="17"/>
    <s v="EFECTOS ADVERSOS DE OTRAS DROGAS Y MEDICAMENTOS, Y LOS NO ESPECIFICADO"/>
    <x v="94"/>
    <x v="341"/>
    <x v="1"/>
    <x v="0"/>
  </r>
  <r>
    <x v="0"/>
    <x v="1"/>
    <x v="0"/>
    <x v="1"/>
    <x v="1"/>
    <x v="1"/>
    <x v="4"/>
    <x v="0"/>
    <s v="67"/>
    <x v="0"/>
    <x v="1"/>
    <x v="8"/>
    <x v="17"/>
    <s v="EVENTO NO ESPECIFICADO, DE INTENCION NO DETERMINADA"/>
    <x v="90"/>
    <x v="342"/>
    <x v="1"/>
    <x v="0"/>
  </r>
  <r>
    <x v="0"/>
    <x v="1"/>
    <x v="0"/>
    <x v="1"/>
    <x v="1"/>
    <x v="1"/>
    <x v="1"/>
    <x v="0"/>
    <s v="31"/>
    <x v="2"/>
    <x v="1"/>
    <x v="8"/>
    <x v="17"/>
    <s v="EVENTO NO ESPECIFICADO, DE INTENCION NO DETERMINADA"/>
    <x v="90"/>
    <x v="342"/>
    <x v="1"/>
    <x v="0"/>
  </r>
  <r>
    <x v="0"/>
    <x v="8"/>
    <x v="0"/>
    <x v="0"/>
    <x v="31"/>
    <x v="31"/>
    <x v="2"/>
    <x v="0"/>
    <s v="49"/>
    <x v="2"/>
    <x v="2"/>
    <x v="10"/>
    <x v="17"/>
    <s v="OBSTRUCCION NO ESPECIFICADA DE LA RESPIRACION"/>
    <x v="88"/>
    <x v="343"/>
    <x v="1"/>
    <x v="0"/>
  </r>
  <r>
    <x v="0"/>
    <x v="4"/>
    <x v="0"/>
    <x v="4"/>
    <x v="48"/>
    <x v="48"/>
    <x v="3"/>
    <x v="0"/>
    <s v="25"/>
    <x v="6"/>
    <x v="2"/>
    <x v="3"/>
    <x v="17"/>
    <s v="DISPARO DE OTRAS ARMAS DE FUEGO, Y LAS NO ESPECIFICADAS, DE INTENCION"/>
    <x v="90"/>
    <x v="339"/>
    <x v="1"/>
    <x v="0"/>
  </r>
  <r>
    <x v="0"/>
    <x v="1"/>
    <x v="0"/>
    <x v="1"/>
    <x v="1"/>
    <x v="1"/>
    <x v="1"/>
    <x v="0"/>
    <s v="41"/>
    <x v="2"/>
    <x v="1"/>
    <x v="1"/>
    <x v="17"/>
    <s v="ENVENENAMIENTO POR, Y EXPOSICION A PLAGUICIDAS, DE INTENCION NO DETERM"/>
    <x v="90"/>
    <x v="319"/>
    <x v="1"/>
    <x v="0"/>
  </r>
  <r>
    <x v="0"/>
    <x v="4"/>
    <x v="0"/>
    <x v="3"/>
    <x v="38"/>
    <x v="38"/>
    <x v="0"/>
    <x v="0"/>
    <s v="53"/>
    <x v="3"/>
    <x v="4"/>
    <x v="1"/>
    <x v="17"/>
    <s v="DISPARO DE RIFLE, ESCOPETA Y ARMA LARGA, DE INTENCION NO DETERMINADA"/>
    <x v="90"/>
    <x v="344"/>
    <x v="1"/>
    <x v="0"/>
  </r>
  <r>
    <x v="0"/>
    <x v="1"/>
    <x v="0"/>
    <x v="1"/>
    <x v="1"/>
    <x v="1"/>
    <x v="3"/>
    <x v="0"/>
    <s v="19"/>
    <x v="6"/>
    <x v="1"/>
    <x v="8"/>
    <x v="17"/>
    <s v="AHOGAMIENTO Y SUMERSION, DE INTENCION NO DETERMINADA"/>
    <x v="90"/>
    <x v="345"/>
    <x v="0"/>
    <x v="0"/>
  </r>
  <r>
    <x v="0"/>
    <x v="4"/>
    <x v="0"/>
    <x v="5"/>
    <x v="34"/>
    <x v="34"/>
    <x v="0"/>
    <x v="0"/>
    <s v="35"/>
    <x v="2"/>
    <x v="0"/>
    <x v="10"/>
    <x v="17"/>
    <s v="ENVENENAMIENTO POR, Y EXPOSICION A OTROS PRODUCTOS QUIMICOS Y SUSTANCI"/>
    <x v="90"/>
    <x v="346"/>
    <x v="1"/>
    <x v="0"/>
  </r>
  <r>
    <x v="0"/>
    <x v="8"/>
    <x v="0"/>
    <x v="0"/>
    <x v="31"/>
    <x v="31"/>
    <x v="0"/>
    <x v="0"/>
    <s v="53"/>
    <x v="3"/>
    <x v="2"/>
    <x v="10"/>
    <x v="17"/>
    <s v="ENVENENAMIENTO POR, Y EXPOSICION A OTROS PRODUCTOS QUIMICOS Y SUSTANCI"/>
    <x v="90"/>
    <x v="346"/>
    <x v="1"/>
    <x v="0"/>
  </r>
  <r>
    <x v="0"/>
    <x v="1"/>
    <x v="0"/>
    <x v="1"/>
    <x v="1"/>
    <x v="1"/>
    <x v="1"/>
    <x v="0"/>
    <s v="14"/>
    <x v="9"/>
    <x v="1"/>
    <x v="8"/>
    <x v="17"/>
    <s v="ENVENENAMIENTO POR, Y EXPOSICION A OTROS PRODUCTOS QUIMICOS Y SUSTANCI"/>
    <x v="90"/>
    <x v="346"/>
    <x v="0"/>
    <x v="0"/>
  </r>
  <r>
    <x v="0"/>
    <x v="6"/>
    <x v="0"/>
    <x v="6"/>
    <x v="11"/>
    <x v="11"/>
    <x v="0"/>
    <x v="0"/>
    <s v="30"/>
    <x v="2"/>
    <x v="2"/>
    <x v="0"/>
    <x v="17"/>
    <s v="ENVENENAMIENTO POR, Y EXPOSICION A OTROS PRODUCTOS QUIMICOS Y SUSTANCI"/>
    <x v="90"/>
    <x v="346"/>
    <x v="1"/>
    <x v="0"/>
  </r>
  <r>
    <x v="0"/>
    <x v="2"/>
    <x v="0"/>
    <x v="2"/>
    <x v="2"/>
    <x v="2"/>
    <x v="0"/>
    <x v="0"/>
    <s v="47"/>
    <x v="2"/>
    <x v="2"/>
    <x v="4"/>
    <x v="17"/>
    <s v="ENVENENAMIENTO POR, Y EXPOSICION A OTROS PRODUCTOS QUIMICOS Y SUSTANCI"/>
    <x v="90"/>
    <x v="346"/>
    <x v="1"/>
    <x v="0"/>
  </r>
  <r>
    <x v="0"/>
    <x v="1"/>
    <x v="0"/>
    <x v="1"/>
    <x v="1"/>
    <x v="1"/>
    <x v="1"/>
    <x v="0"/>
    <s v="14"/>
    <x v="9"/>
    <x v="1"/>
    <x v="9"/>
    <x v="17"/>
    <s v="LESION AUTOINFLIGIDA INTENCIONALMENTE POR DISPARO DE OTRAS ARMAS DE FU"/>
    <x v="89"/>
    <x v="347"/>
    <x v="1"/>
    <x v="0"/>
  </r>
  <r>
    <x v="0"/>
    <x v="1"/>
    <x v="0"/>
    <x v="1"/>
    <x v="1"/>
    <x v="1"/>
    <x v="2"/>
    <x v="0"/>
    <s v="46"/>
    <x v="2"/>
    <x v="1"/>
    <x v="9"/>
    <x v="17"/>
    <s v="CONTACTO TRAUMATICO CON OBJETO CORTANTE, DE INTENCION NO DETERMINADA"/>
    <x v="90"/>
    <x v="348"/>
    <x v="1"/>
    <x v="0"/>
  </r>
  <r>
    <x v="0"/>
    <x v="4"/>
    <x v="0"/>
    <x v="5"/>
    <x v="21"/>
    <x v="21"/>
    <x v="2"/>
    <x v="0"/>
    <s v="78"/>
    <x v="0"/>
    <x v="2"/>
    <x v="11"/>
    <x v="17"/>
    <s v="ACCIDENTE DE VEHICULO DE MOTOR O SIN MOTOR, TIPO DE VEHICULO NO ESPECI"/>
    <x v="95"/>
    <x v="349"/>
    <x v="0"/>
    <x v="0"/>
  </r>
  <r>
    <x v="0"/>
    <x v="5"/>
    <x v="0"/>
    <x v="6"/>
    <x v="10"/>
    <x v="10"/>
    <x v="3"/>
    <x v="0"/>
    <s v="61"/>
    <x v="0"/>
    <x v="0"/>
    <x v="2"/>
    <x v="17"/>
    <s v="ACCIDENTE DE VEHICULO DE MOTOR O SIN MOTOR, TIPO DE VEHICULO NO ESPECI"/>
    <x v="95"/>
    <x v="349"/>
    <x v="1"/>
    <x v="0"/>
  </r>
  <r>
    <x v="0"/>
    <x v="1"/>
    <x v="0"/>
    <x v="4"/>
    <x v="22"/>
    <x v="22"/>
    <x v="2"/>
    <x v="0"/>
    <s v="30"/>
    <x v="2"/>
    <x v="2"/>
    <x v="1"/>
    <x v="17"/>
    <s v="ACCIDENTE DE VEHICULO DE MOTOR O SIN MOTOR, TIPO DE VEHICULO NO ESPECI"/>
    <x v="95"/>
    <x v="349"/>
    <x v="1"/>
    <x v="0"/>
  </r>
  <r>
    <x v="0"/>
    <x v="2"/>
    <x v="0"/>
    <x v="2"/>
    <x v="42"/>
    <x v="42"/>
    <x v="2"/>
    <x v="0"/>
    <s v="26"/>
    <x v="6"/>
    <x v="0"/>
    <x v="7"/>
    <x v="17"/>
    <s v="ACCIDENTE DE VEHICULO DE MOTOR O SIN MOTOR, TIPO DE VEHICULO NO ESPECI"/>
    <x v="95"/>
    <x v="349"/>
    <x v="1"/>
    <x v="0"/>
  </r>
  <r>
    <x v="0"/>
    <x v="4"/>
    <x v="0"/>
    <x v="5"/>
    <x v="21"/>
    <x v="21"/>
    <x v="2"/>
    <x v="0"/>
    <s v="1"/>
    <x v="5"/>
    <x v="0"/>
    <x v="0"/>
    <x v="17"/>
    <s v="ACCIDENTE DE VEHICULO DE MOTOR O SIN MOTOR, TIPO DE VEHICULO NO ESPECI"/>
    <x v="95"/>
    <x v="349"/>
    <x v="1"/>
    <x v="0"/>
  </r>
  <r>
    <x v="0"/>
    <x v="4"/>
    <x v="0"/>
    <x v="4"/>
    <x v="48"/>
    <x v="48"/>
    <x v="2"/>
    <x v="0"/>
    <s v="61"/>
    <x v="0"/>
    <x v="0"/>
    <x v="10"/>
    <x v="17"/>
    <s v="ACCIDENTE DE VEHICULO DE MOTOR O SIN MOTOR, TIPO DE VEHICULO NO ESPECI"/>
    <x v="95"/>
    <x v="349"/>
    <x v="0"/>
    <x v="0"/>
  </r>
  <r>
    <x v="0"/>
    <x v="1"/>
    <x v="0"/>
    <x v="4"/>
    <x v="22"/>
    <x v="22"/>
    <x v="2"/>
    <x v="0"/>
    <s v="42"/>
    <x v="2"/>
    <x v="0"/>
    <x v="11"/>
    <x v="17"/>
    <s v="ACCIDENTE DE VEHICULO DE MOTOR O SIN MOTOR, TIPO DE VEHICULO NO ESPECI"/>
    <x v="95"/>
    <x v="349"/>
    <x v="1"/>
    <x v="0"/>
  </r>
  <r>
    <x v="0"/>
    <x v="3"/>
    <x v="0"/>
    <x v="0"/>
    <x v="3"/>
    <x v="3"/>
    <x v="2"/>
    <x v="0"/>
    <s v="55"/>
    <x v="3"/>
    <x v="2"/>
    <x v="5"/>
    <x v="17"/>
    <s v="ACCIDENTE DE VEHICULO DE MOTOR O SIN MOTOR, TIPO DE VEHICULO NO ESPECI"/>
    <x v="95"/>
    <x v="349"/>
    <x v="1"/>
    <x v="0"/>
  </r>
  <r>
    <x v="0"/>
    <x v="0"/>
    <x v="0"/>
    <x v="0"/>
    <x v="0"/>
    <x v="0"/>
    <x v="1"/>
    <x v="0"/>
    <s v="76"/>
    <x v="0"/>
    <x v="2"/>
    <x v="7"/>
    <x v="17"/>
    <s v="ACCIDENTE DE VEHICULO DE MOTOR O SIN MOTOR, TIPO DE VEHICULO NO ESPECI"/>
    <x v="95"/>
    <x v="349"/>
    <x v="1"/>
    <x v="0"/>
  </r>
  <r>
    <x v="0"/>
    <x v="4"/>
    <x v="0"/>
    <x v="4"/>
    <x v="27"/>
    <x v="27"/>
    <x v="2"/>
    <x v="0"/>
    <s v="31"/>
    <x v="2"/>
    <x v="0"/>
    <x v="10"/>
    <x v="17"/>
    <s v="ACCIDENTE DE VEHICULO DE MOTOR O SIN MOTOR, TIPO DE VEHICULO NO ESPECI"/>
    <x v="95"/>
    <x v="349"/>
    <x v="1"/>
    <x v="0"/>
  </r>
  <r>
    <x v="0"/>
    <x v="2"/>
    <x v="0"/>
    <x v="2"/>
    <x v="42"/>
    <x v="42"/>
    <x v="2"/>
    <x v="0"/>
    <s v="32"/>
    <x v="2"/>
    <x v="0"/>
    <x v="7"/>
    <x v="17"/>
    <s v="ACCIDENTE DE VEHICULO DE MOTOR O SIN MOTOR, TIPO DE VEHICULO NO ESPECI"/>
    <x v="95"/>
    <x v="349"/>
    <x v="0"/>
    <x v="0"/>
  </r>
  <r>
    <x v="0"/>
    <x v="1"/>
    <x v="0"/>
    <x v="4"/>
    <x v="66"/>
    <x v="66"/>
    <x v="2"/>
    <x v="0"/>
    <s v="51"/>
    <x v="3"/>
    <x v="2"/>
    <x v="3"/>
    <x v="17"/>
    <s v="ACCIDENTE DE VEHICULO DE MOTOR O SIN MOTOR, TIPO DE VEHICULO NO ESPECI"/>
    <x v="95"/>
    <x v="349"/>
    <x v="1"/>
    <x v="0"/>
  </r>
  <r>
    <x v="0"/>
    <x v="2"/>
    <x v="0"/>
    <x v="2"/>
    <x v="42"/>
    <x v="42"/>
    <x v="2"/>
    <x v="0"/>
    <s v="29"/>
    <x v="6"/>
    <x v="0"/>
    <x v="7"/>
    <x v="17"/>
    <s v="ACCIDENTE DE VEHICULO DE MOTOR O SIN MOTOR, TIPO DE VEHICULO NO ESPECI"/>
    <x v="95"/>
    <x v="349"/>
    <x v="1"/>
    <x v="0"/>
  </r>
  <r>
    <x v="0"/>
    <x v="4"/>
    <x v="0"/>
    <x v="5"/>
    <x v="21"/>
    <x v="21"/>
    <x v="6"/>
    <x v="0"/>
    <s v="34"/>
    <x v="2"/>
    <x v="0"/>
    <x v="2"/>
    <x v="17"/>
    <s v="ACCIDENTE DE VEHICULO DE MOTOR O SIN MOTOR, TIPO DE VEHICULO NO ESPECI"/>
    <x v="95"/>
    <x v="349"/>
    <x v="1"/>
    <x v="0"/>
  </r>
  <r>
    <x v="0"/>
    <x v="2"/>
    <x v="0"/>
    <x v="2"/>
    <x v="42"/>
    <x v="42"/>
    <x v="2"/>
    <x v="0"/>
    <s v="42"/>
    <x v="2"/>
    <x v="0"/>
    <x v="7"/>
    <x v="17"/>
    <s v="ACCIDENTE DE VEHICULO DE MOTOR O SIN MOTOR, TIPO DE VEHICULO NO ESPECI"/>
    <x v="95"/>
    <x v="349"/>
    <x v="1"/>
    <x v="0"/>
  </r>
  <r>
    <x v="0"/>
    <x v="4"/>
    <x v="0"/>
    <x v="4"/>
    <x v="48"/>
    <x v="48"/>
    <x v="3"/>
    <x v="0"/>
    <s v="62"/>
    <x v="0"/>
    <x v="0"/>
    <x v="6"/>
    <x v="17"/>
    <s v="ACCIDENTE DE VEHICULO DE MOTOR O SIN MOTOR, TIPO DE VEHICULO NO ESPECI"/>
    <x v="95"/>
    <x v="349"/>
    <x v="1"/>
    <x v="0"/>
  </r>
  <r>
    <x v="0"/>
    <x v="5"/>
    <x v="0"/>
    <x v="6"/>
    <x v="10"/>
    <x v="10"/>
    <x v="1"/>
    <x v="0"/>
    <s v="39"/>
    <x v="2"/>
    <x v="2"/>
    <x v="5"/>
    <x v="17"/>
    <s v="ACCIDENTE DE VEHICULO DE MOTOR O SIN MOTOR, TIPO DE VEHICULO NO ESPECI"/>
    <x v="95"/>
    <x v="349"/>
    <x v="1"/>
    <x v="0"/>
  </r>
  <r>
    <x v="0"/>
    <x v="3"/>
    <x v="0"/>
    <x v="0"/>
    <x v="36"/>
    <x v="36"/>
    <x v="2"/>
    <x v="0"/>
    <s v="61"/>
    <x v="0"/>
    <x v="0"/>
    <x v="1"/>
    <x v="17"/>
    <s v="ACCIDENTE DE VEHICULO DE MOTOR O SIN MOTOR, TIPO DE VEHICULO NO ESPECI"/>
    <x v="95"/>
    <x v="349"/>
    <x v="0"/>
    <x v="0"/>
  </r>
  <r>
    <x v="0"/>
    <x v="4"/>
    <x v="0"/>
    <x v="3"/>
    <x v="14"/>
    <x v="14"/>
    <x v="3"/>
    <x v="0"/>
    <s v="4"/>
    <x v="5"/>
    <x v="1"/>
    <x v="11"/>
    <x v="17"/>
    <s v="OTROS ACCIDENTES DE TRANSPORTE POR AGUA, Y LOS NO ESPECIFICADOS"/>
    <x v="95"/>
    <x v="350"/>
    <x v="0"/>
    <x v="0"/>
  </r>
  <r>
    <x v="0"/>
    <x v="4"/>
    <x v="0"/>
    <x v="5"/>
    <x v="12"/>
    <x v="12"/>
    <x v="2"/>
    <x v="1"/>
    <s v="11"/>
    <x v="4"/>
    <x v="2"/>
    <x v="4"/>
    <x v="17"/>
    <s v="ACCIDENTE DE VEHICULO DE MOTOR O SIN MOTOR, TIPO DE VEHICULO NO ESPECI"/>
    <x v="95"/>
    <x v="349"/>
    <x v="1"/>
    <x v="0"/>
  </r>
  <r>
    <x v="0"/>
    <x v="4"/>
    <x v="0"/>
    <x v="5"/>
    <x v="28"/>
    <x v="28"/>
    <x v="3"/>
    <x v="0"/>
    <s v="4"/>
    <x v="5"/>
    <x v="2"/>
    <x v="9"/>
    <x v="17"/>
    <s v="ACCIDENTE DE EMBARCACION QUE CAUSA AHOGAMIENTO Y SUMERSION"/>
    <x v="95"/>
    <x v="351"/>
    <x v="1"/>
    <x v="0"/>
  </r>
  <r>
    <x v="0"/>
    <x v="0"/>
    <x v="0"/>
    <x v="0"/>
    <x v="0"/>
    <x v="0"/>
    <x v="3"/>
    <x v="0"/>
    <s v="37"/>
    <x v="2"/>
    <x v="2"/>
    <x v="10"/>
    <x v="17"/>
    <s v="EXPOSICION A CORRIENTE ELECTRICA NO ESPECIFICADA"/>
    <x v="88"/>
    <x v="352"/>
    <x v="1"/>
    <x v="0"/>
  </r>
  <r>
    <x v="0"/>
    <x v="4"/>
    <x v="0"/>
    <x v="3"/>
    <x v="40"/>
    <x v="40"/>
    <x v="3"/>
    <x v="0"/>
    <s v="3"/>
    <x v="5"/>
    <x v="2"/>
    <x v="9"/>
    <x v="17"/>
    <s v="ACCIDENTE DE EMBARCACION QUE CAUSA AHOGAMIENTO Y SUMERSION"/>
    <x v="95"/>
    <x v="351"/>
    <x v="0"/>
    <x v="0"/>
  </r>
  <r>
    <x v="0"/>
    <x v="4"/>
    <x v="0"/>
    <x v="3"/>
    <x v="52"/>
    <x v="52"/>
    <x v="0"/>
    <x v="1"/>
    <s v="6"/>
    <x v="4"/>
    <x v="2"/>
    <x v="10"/>
    <x v="17"/>
    <s v="OBSTRUCCION NO ESPECIFICADA DE LA RESPIRACION"/>
    <x v="88"/>
    <x v="343"/>
    <x v="1"/>
    <x v="0"/>
  </r>
  <r>
    <x v="0"/>
    <x v="4"/>
    <x v="0"/>
    <x v="5"/>
    <x v="28"/>
    <x v="28"/>
    <x v="3"/>
    <x v="0"/>
    <s v="24"/>
    <x v="6"/>
    <x v="2"/>
    <x v="9"/>
    <x v="17"/>
    <s v="ACCIDENTE DE EMBARCACION QUE CAUSA AHOGAMIENTO Y SUMERSION"/>
    <x v="95"/>
    <x v="351"/>
    <x v="0"/>
    <x v="0"/>
  </r>
  <r>
    <x v="0"/>
    <x v="4"/>
    <x v="0"/>
    <x v="5"/>
    <x v="28"/>
    <x v="28"/>
    <x v="3"/>
    <x v="0"/>
    <s v="1"/>
    <x v="5"/>
    <x v="2"/>
    <x v="9"/>
    <x v="17"/>
    <s v="ACCIDENTE DE EMBARCACION QUE CAUSA AHOGAMIENTO Y SUMERSION"/>
    <x v="95"/>
    <x v="351"/>
    <x v="1"/>
    <x v="0"/>
  </r>
  <r>
    <x v="0"/>
    <x v="4"/>
    <x v="0"/>
    <x v="3"/>
    <x v="18"/>
    <x v="18"/>
    <x v="3"/>
    <x v="0"/>
    <s v="26"/>
    <x v="6"/>
    <x v="3"/>
    <x v="11"/>
    <x v="17"/>
    <s v="ACCIDENTE DE EMBARCACION QUE CAUSA AHOGAMIENTO Y SUMERSION"/>
    <x v="95"/>
    <x v="351"/>
    <x v="1"/>
    <x v="0"/>
  </r>
  <r>
    <x v="0"/>
    <x v="4"/>
    <x v="0"/>
    <x v="4"/>
    <x v="48"/>
    <x v="48"/>
    <x v="2"/>
    <x v="0"/>
    <s v="53"/>
    <x v="3"/>
    <x v="0"/>
    <x v="8"/>
    <x v="17"/>
    <s v="ACCIDENTE DE VEHICULO DE MOTOR O SIN MOTOR, TIPO DE VEHICULO NO ESPECI"/>
    <x v="95"/>
    <x v="349"/>
    <x v="1"/>
    <x v="0"/>
  </r>
  <r>
    <x v="0"/>
    <x v="4"/>
    <x v="0"/>
    <x v="3"/>
    <x v="18"/>
    <x v="18"/>
    <x v="3"/>
    <x v="0"/>
    <s v="45"/>
    <x v="2"/>
    <x v="3"/>
    <x v="11"/>
    <x v="17"/>
    <s v="ACCIDENTE DE EMBARCACION QUE CAUSA AHOGAMIENTO Y SUMERSION"/>
    <x v="95"/>
    <x v="351"/>
    <x v="0"/>
    <x v="0"/>
  </r>
  <r>
    <x v="0"/>
    <x v="4"/>
    <x v="0"/>
    <x v="5"/>
    <x v="28"/>
    <x v="28"/>
    <x v="3"/>
    <x v="0"/>
    <s v="61"/>
    <x v="0"/>
    <x v="0"/>
    <x v="9"/>
    <x v="17"/>
    <s v="ACCIDENTE DE VEHICULO DE MOTOR O SIN MOTOR, TIPO DE VEHICULO NO ESPECI"/>
    <x v="95"/>
    <x v="349"/>
    <x v="1"/>
    <x v="0"/>
  </r>
  <r>
    <x v="0"/>
    <x v="4"/>
    <x v="0"/>
    <x v="5"/>
    <x v="28"/>
    <x v="28"/>
    <x v="3"/>
    <x v="0"/>
    <s v="29"/>
    <x v="6"/>
    <x v="2"/>
    <x v="9"/>
    <x v="17"/>
    <s v="ACCIDENTE DE EMBARCACION QUE CAUSA AHOGAMIENTO Y SUMERSION"/>
    <x v="95"/>
    <x v="351"/>
    <x v="1"/>
    <x v="0"/>
  </r>
  <r>
    <x v="0"/>
    <x v="6"/>
    <x v="0"/>
    <x v="6"/>
    <x v="11"/>
    <x v="11"/>
    <x v="2"/>
    <x v="0"/>
    <s v="38"/>
    <x v="2"/>
    <x v="2"/>
    <x v="6"/>
    <x v="17"/>
    <s v="ACCIDENTE DE VEHICULO DE MOTOR O SIN MOTOR, TIPO DE VEHICULO NO ESPECI"/>
    <x v="95"/>
    <x v="349"/>
    <x v="1"/>
    <x v="0"/>
  </r>
  <r>
    <x v="0"/>
    <x v="2"/>
    <x v="0"/>
    <x v="2"/>
    <x v="42"/>
    <x v="42"/>
    <x v="2"/>
    <x v="0"/>
    <s v="63"/>
    <x v="0"/>
    <x v="0"/>
    <x v="7"/>
    <x v="17"/>
    <s v="ACCIDENTE DE VEHICULO DE MOTOR O SIN MOTOR, TIPO DE VEHICULO NO ESPECI"/>
    <x v="95"/>
    <x v="349"/>
    <x v="1"/>
    <x v="0"/>
  </r>
  <r>
    <x v="0"/>
    <x v="2"/>
    <x v="0"/>
    <x v="2"/>
    <x v="42"/>
    <x v="42"/>
    <x v="2"/>
    <x v="0"/>
    <s v="22"/>
    <x v="6"/>
    <x v="0"/>
    <x v="7"/>
    <x v="17"/>
    <s v="ACCIDENTE DE VEHICULO DE MOTOR O SIN MOTOR, TIPO DE VEHICULO NO ESPECI"/>
    <x v="95"/>
    <x v="349"/>
    <x v="1"/>
    <x v="0"/>
  </r>
  <r>
    <x v="0"/>
    <x v="2"/>
    <x v="0"/>
    <x v="2"/>
    <x v="2"/>
    <x v="2"/>
    <x v="1"/>
    <x v="0"/>
    <s v="23"/>
    <x v="6"/>
    <x v="2"/>
    <x v="5"/>
    <x v="17"/>
    <s v="ACCIDENTE DE VEHICULO DE MOTOR O SIN MOTOR, TIPO DE VEHICULO NO ESPECI"/>
    <x v="95"/>
    <x v="349"/>
    <x v="1"/>
    <x v="0"/>
  </r>
  <r>
    <x v="0"/>
    <x v="1"/>
    <x v="0"/>
    <x v="1"/>
    <x v="1"/>
    <x v="1"/>
    <x v="1"/>
    <x v="0"/>
    <s v="82"/>
    <x v="0"/>
    <x v="0"/>
    <x v="8"/>
    <x v="17"/>
    <s v="ACCIDENTE DE VEHICULO DE MOTOR O SIN MOTOR, TIPO DE VEHICULO NO ESPECI"/>
    <x v="95"/>
    <x v="349"/>
    <x v="0"/>
    <x v="0"/>
  </r>
  <r>
    <x v="0"/>
    <x v="2"/>
    <x v="0"/>
    <x v="2"/>
    <x v="42"/>
    <x v="42"/>
    <x v="2"/>
    <x v="0"/>
    <s v="63"/>
    <x v="0"/>
    <x v="0"/>
    <x v="7"/>
    <x v="17"/>
    <s v="ACCIDENTE DE VEHICULO DE MOTOR O SIN MOTOR, TIPO DE VEHICULO NO ESPECI"/>
    <x v="95"/>
    <x v="349"/>
    <x v="1"/>
    <x v="0"/>
  </r>
  <r>
    <x v="0"/>
    <x v="6"/>
    <x v="0"/>
    <x v="6"/>
    <x v="11"/>
    <x v="11"/>
    <x v="2"/>
    <x v="0"/>
    <s v="80"/>
    <x v="0"/>
    <x v="2"/>
    <x v="0"/>
    <x v="17"/>
    <s v="ACCIDENTE DE VEHICULO DE MOTOR O SIN MOTOR, TIPO DE VEHICULO NO ESPECI"/>
    <x v="95"/>
    <x v="349"/>
    <x v="0"/>
    <x v="0"/>
  </r>
  <r>
    <x v="0"/>
    <x v="4"/>
    <x v="0"/>
    <x v="3"/>
    <x v="50"/>
    <x v="50"/>
    <x v="3"/>
    <x v="1"/>
    <s v="3"/>
    <x v="4"/>
    <x v="2"/>
    <x v="2"/>
    <x v="17"/>
    <s v="ACCIDENTE DE EMBARCACION QUE CAUSA AHOGAMIENTO Y SUMERSION"/>
    <x v="95"/>
    <x v="351"/>
    <x v="1"/>
    <x v="0"/>
  </r>
  <r>
    <x v="0"/>
    <x v="1"/>
    <x v="0"/>
    <x v="4"/>
    <x v="22"/>
    <x v="22"/>
    <x v="2"/>
    <x v="0"/>
    <s v="19"/>
    <x v="6"/>
    <x v="4"/>
    <x v="10"/>
    <x v="17"/>
    <s v="OCUPANTE DE CAMIONETA O FURGONETA LESIONADO EN OTROS ACCIDENTES DE TRA"/>
    <x v="95"/>
    <x v="353"/>
    <x v="1"/>
    <x v="0"/>
  </r>
  <r>
    <x v="0"/>
    <x v="8"/>
    <x v="0"/>
    <x v="0"/>
    <x v="31"/>
    <x v="31"/>
    <x v="2"/>
    <x v="0"/>
    <s v="68"/>
    <x v="0"/>
    <x v="0"/>
    <x v="3"/>
    <x v="17"/>
    <s v="ACCIDENTE DE VEHICULO DE MOTOR O SIN MOTOR, TIPO DE VEHICULO NO ESPECI"/>
    <x v="95"/>
    <x v="349"/>
    <x v="1"/>
    <x v="0"/>
  </r>
  <r>
    <x v="1"/>
    <x v="7"/>
    <x v="0"/>
    <x v="6"/>
    <x v="19"/>
    <x v="19"/>
    <x v="2"/>
    <x v="0"/>
    <s v="35"/>
    <x v="2"/>
    <x v="4"/>
    <x v="0"/>
    <x v="17"/>
    <s v="OCUPANTE DE CAMIONETA O FURGONETA LESIONADO EN OTROS ACCIDENTES DE TRA"/>
    <x v="95"/>
    <x v="353"/>
    <x v="1"/>
    <x v="0"/>
  </r>
  <r>
    <x v="0"/>
    <x v="1"/>
    <x v="0"/>
    <x v="1"/>
    <x v="1"/>
    <x v="1"/>
    <x v="1"/>
    <x v="0"/>
    <s v="63"/>
    <x v="0"/>
    <x v="4"/>
    <x v="9"/>
    <x v="17"/>
    <s v="OCUPANTE DE CAMIONETA O FURGONETA LESIONADO EN OTROS ACCIDENTES DE TRA"/>
    <x v="95"/>
    <x v="353"/>
    <x v="1"/>
    <x v="0"/>
  </r>
  <r>
    <x v="0"/>
    <x v="5"/>
    <x v="0"/>
    <x v="6"/>
    <x v="10"/>
    <x v="10"/>
    <x v="2"/>
    <x v="0"/>
    <s v="51"/>
    <x v="3"/>
    <x v="4"/>
    <x v="10"/>
    <x v="17"/>
    <s v="OCUPANTE DE CAMIONETA O FURGONETA LESIONADO EN OTROS ACCIDENTES DE TRA"/>
    <x v="95"/>
    <x v="353"/>
    <x v="1"/>
    <x v="0"/>
  </r>
  <r>
    <x v="0"/>
    <x v="0"/>
    <x v="0"/>
    <x v="0"/>
    <x v="16"/>
    <x v="16"/>
    <x v="2"/>
    <x v="0"/>
    <s v="46"/>
    <x v="2"/>
    <x v="4"/>
    <x v="2"/>
    <x v="17"/>
    <s v="OCUPANTE DE CAMIONETA O FURGONETA LESIONADO EN OTROS ACCIDENTES DE TRA"/>
    <x v="95"/>
    <x v="353"/>
    <x v="1"/>
    <x v="0"/>
  </r>
  <r>
    <x v="0"/>
    <x v="4"/>
    <x v="0"/>
    <x v="4"/>
    <x v="27"/>
    <x v="27"/>
    <x v="2"/>
    <x v="0"/>
    <s v="20"/>
    <x v="6"/>
    <x v="4"/>
    <x v="5"/>
    <x v="17"/>
    <s v="OCUPANTE DE CAMIONETA O FURGONETA LESIONADO EN OTROS ACCIDENTES DE TRA"/>
    <x v="95"/>
    <x v="353"/>
    <x v="1"/>
    <x v="0"/>
  </r>
  <r>
    <x v="0"/>
    <x v="4"/>
    <x v="0"/>
    <x v="4"/>
    <x v="48"/>
    <x v="48"/>
    <x v="2"/>
    <x v="0"/>
    <s v="5"/>
    <x v="7"/>
    <x v="4"/>
    <x v="11"/>
    <x v="17"/>
    <s v="OCUPANTE DE CAMIONETA O FURGONETA LESIONADO EN OTROS ACCIDENTES DE TRA"/>
    <x v="95"/>
    <x v="353"/>
    <x v="1"/>
    <x v="0"/>
  </r>
  <r>
    <x v="0"/>
    <x v="1"/>
    <x v="0"/>
    <x v="4"/>
    <x v="22"/>
    <x v="22"/>
    <x v="1"/>
    <x v="1"/>
    <s v="2"/>
    <x v="4"/>
    <x v="4"/>
    <x v="7"/>
    <x v="17"/>
    <s v="OCUPANTE DE CAMIONETA O FURGONETA LESIONADO EN OTROS ACCIDENTES DE TRA"/>
    <x v="95"/>
    <x v="353"/>
    <x v="0"/>
    <x v="0"/>
  </r>
  <r>
    <x v="0"/>
    <x v="4"/>
    <x v="0"/>
    <x v="5"/>
    <x v="12"/>
    <x v="12"/>
    <x v="2"/>
    <x v="0"/>
    <s v="39"/>
    <x v="2"/>
    <x v="4"/>
    <x v="3"/>
    <x v="17"/>
    <s v="OCUPANTE DE CAMIONETA O FURGONETA LESIONADO EN OTROS ACCIDENTES DE TRA"/>
    <x v="95"/>
    <x v="353"/>
    <x v="1"/>
    <x v="0"/>
  </r>
  <r>
    <x v="0"/>
    <x v="1"/>
    <x v="0"/>
    <x v="1"/>
    <x v="1"/>
    <x v="1"/>
    <x v="2"/>
    <x v="0"/>
    <s v="32"/>
    <x v="2"/>
    <x v="1"/>
    <x v="7"/>
    <x v="17"/>
    <s v="OCUPANTE DE VEHICULO DE TRANSPORTE PESADO LESIONADO EN ACCIDENTE DE TR"/>
    <x v="95"/>
    <x v="354"/>
    <x v="1"/>
    <x v="0"/>
  </r>
  <r>
    <x v="0"/>
    <x v="2"/>
    <x v="0"/>
    <x v="5"/>
    <x v="29"/>
    <x v="29"/>
    <x v="2"/>
    <x v="0"/>
    <s v="38"/>
    <x v="2"/>
    <x v="4"/>
    <x v="10"/>
    <x v="17"/>
    <s v="OCUPANTE DE CAMIONETA O FURGONETA LESIONADO EN OTROS ACCIDENTES DE TRA"/>
    <x v="95"/>
    <x v="353"/>
    <x v="1"/>
    <x v="0"/>
  </r>
  <r>
    <x v="0"/>
    <x v="1"/>
    <x v="0"/>
    <x v="4"/>
    <x v="22"/>
    <x v="22"/>
    <x v="1"/>
    <x v="0"/>
    <s v="41"/>
    <x v="2"/>
    <x v="4"/>
    <x v="2"/>
    <x v="17"/>
    <s v="OCUPANTE DE CAMIONETA O FURGONETA LESIONADO EN OTROS ACCIDENTES DE TRA"/>
    <x v="95"/>
    <x v="353"/>
    <x v="1"/>
    <x v="0"/>
  </r>
  <r>
    <x v="0"/>
    <x v="2"/>
    <x v="0"/>
    <x v="2"/>
    <x v="2"/>
    <x v="2"/>
    <x v="3"/>
    <x v="0"/>
    <s v="31"/>
    <x v="2"/>
    <x v="0"/>
    <x v="3"/>
    <x v="17"/>
    <s v="OCUPANTE DE AUTOMOVIL LESIONADO EN OTROS ACCIDENTES DE TRANSPORTE, Y E"/>
    <x v="95"/>
    <x v="355"/>
    <x v="0"/>
    <x v="0"/>
  </r>
  <r>
    <x v="0"/>
    <x v="2"/>
    <x v="0"/>
    <x v="2"/>
    <x v="2"/>
    <x v="2"/>
    <x v="3"/>
    <x v="0"/>
    <s v="16"/>
    <x v="1"/>
    <x v="0"/>
    <x v="3"/>
    <x v="17"/>
    <s v="OCUPANTE DE AUTOMOVIL LESIONADO EN OTROS ACCIDENTES DE TRANSPORTE, Y E"/>
    <x v="95"/>
    <x v="355"/>
    <x v="0"/>
    <x v="0"/>
  </r>
  <r>
    <x v="0"/>
    <x v="2"/>
    <x v="0"/>
    <x v="2"/>
    <x v="2"/>
    <x v="2"/>
    <x v="3"/>
    <x v="0"/>
    <s v="13"/>
    <x v="9"/>
    <x v="0"/>
    <x v="3"/>
    <x v="17"/>
    <s v="OCUPANTE DE AUTOMOVIL LESIONADO EN OTROS ACCIDENTES DE TRANSPORTE, Y E"/>
    <x v="95"/>
    <x v="355"/>
    <x v="1"/>
    <x v="0"/>
  </r>
  <r>
    <x v="0"/>
    <x v="1"/>
    <x v="0"/>
    <x v="4"/>
    <x v="22"/>
    <x v="22"/>
    <x v="2"/>
    <x v="0"/>
    <s v="33"/>
    <x v="2"/>
    <x v="2"/>
    <x v="10"/>
    <x v="17"/>
    <s v="PEATON LESIONADO EN OTROS ACCIDENTES DE TRANSPORTE, Y EN LOS NO ESPECI"/>
    <x v="95"/>
    <x v="356"/>
    <x v="1"/>
    <x v="0"/>
  </r>
  <r>
    <x v="0"/>
    <x v="1"/>
    <x v="0"/>
    <x v="4"/>
    <x v="22"/>
    <x v="22"/>
    <x v="2"/>
    <x v="0"/>
    <s v="22"/>
    <x v="6"/>
    <x v="2"/>
    <x v="10"/>
    <x v="17"/>
    <s v="PEATON LESIONADO EN OTROS ACCIDENTES DE TRANSPORTE, Y EN LOS NO ESPECI"/>
    <x v="95"/>
    <x v="356"/>
    <x v="0"/>
    <x v="0"/>
  </r>
  <r>
    <x v="0"/>
    <x v="1"/>
    <x v="0"/>
    <x v="1"/>
    <x v="1"/>
    <x v="1"/>
    <x v="1"/>
    <x v="0"/>
    <s v="15"/>
    <x v="1"/>
    <x v="1"/>
    <x v="9"/>
    <x v="17"/>
    <s v="PEATON LESIONADO POR COLISION CON OTROS VEHICULOS SIN MOTOR"/>
    <x v="95"/>
    <x v="357"/>
    <x v="1"/>
    <x v="0"/>
  </r>
  <r>
    <x v="0"/>
    <x v="1"/>
    <x v="0"/>
    <x v="4"/>
    <x v="22"/>
    <x v="22"/>
    <x v="2"/>
    <x v="0"/>
    <s v="29"/>
    <x v="6"/>
    <x v="4"/>
    <x v="1"/>
    <x v="17"/>
    <s v="OCUPANTE DE CAMIONETA O FURGONETA LESIONADO EN OTROS ACCIDENTES DE TRA"/>
    <x v="95"/>
    <x v="353"/>
    <x v="1"/>
    <x v="0"/>
  </r>
  <r>
    <x v="0"/>
    <x v="2"/>
    <x v="0"/>
    <x v="2"/>
    <x v="42"/>
    <x v="42"/>
    <x v="2"/>
    <x v="0"/>
    <s v="79"/>
    <x v="0"/>
    <x v="0"/>
    <x v="7"/>
    <x v="17"/>
    <s v="ACCIDENTE DE VEHICULO DE MOTOR O SIN MOTOR, TIPO DE VEHICULO NO ESPECI"/>
    <x v="95"/>
    <x v="349"/>
    <x v="1"/>
    <x v="0"/>
  </r>
  <r>
    <x v="0"/>
    <x v="4"/>
    <x v="0"/>
    <x v="5"/>
    <x v="28"/>
    <x v="28"/>
    <x v="2"/>
    <x v="0"/>
    <s v="38"/>
    <x v="2"/>
    <x v="0"/>
    <x v="9"/>
    <x v="17"/>
    <s v="ACCIDENTE DE VEHICULO DE MOTOR O SIN MOTOR, TIPO DE VEHICULO NO ESPECI"/>
    <x v="95"/>
    <x v="349"/>
    <x v="0"/>
    <x v="0"/>
  </r>
  <r>
    <x v="0"/>
    <x v="2"/>
    <x v="0"/>
    <x v="2"/>
    <x v="42"/>
    <x v="42"/>
    <x v="2"/>
    <x v="0"/>
    <s v="60"/>
    <x v="0"/>
    <x v="0"/>
    <x v="7"/>
    <x v="17"/>
    <s v="ACCIDENTE DE VEHICULO DE MOTOR O SIN MOTOR, TIPO DE VEHICULO NO ESPECI"/>
    <x v="95"/>
    <x v="349"/>
    <x v="0"/>
    <x v="0"/>
  </r>
  <r>
    <x v="0"/>
    <x v="2"/>
    <x v="0"/>
    <x v="2"/>
    <x v="42"/>
    <x v="42"/>
    <x v="2"/>
    <x v="0"/>
    <s v="24"/>
    <x v="6"/>
    <x v="0"/>
    <x v="7"/>
    <x v="17"/>
    <s v="ACCIDENTE DE VEHICULO DE MOTOR O SIN MOTOR, TIPO DE VEHICULO NO ESPECI"/>
    <x v="95"/>
    <x v="349"/>
    <x v="1"/>
    <x v="0"/>
  </r>
  <r>
    <x v="0"/>
    <x v="3"/>
    <x v="0"/>
    <x v="0"/>
    <x v="46"/>
    <x v="46"/>
    <x v="2"/>
    <x v="0"/>
    <s v="42"/>
    <x v="2"/>
    <x v="0"/>
    <x v="11"/>
    <x v="17"/>
    <s v="ACCIDENTE DE VEHICULO DE MOTOR O SIN MOTOR, TIPO DE VEHICULO NO ESPECI"/>
    <x v="95"/>
    <x v="349"/>
    <x v="1"/>
    <x v="0"/>
  </r>
  <r>
    <x v="0"/>
    <x v="2"/>
    <x v="0"/>
    <x v="2"/>
    <x v="42"/>
    <x v="42"/>
    <x v="2"/>
    <x v="0"/>
    <s v="38"/>
    <x v="2"/>
    <x v="0"/>
    <x v="7"/>
    <x v="17"/>
    <s v="ACCIDENTE DE VEHICULO DE MOTOR O SIN MOTOR, TIPO DE VEHICULO NO ESPECI"/>
    <x v="95"/>
    <x v="349"/>
    <x v="1"/>
    <x v="0"/>
  </r>
  <r>
    <x v="0"/>
    <x v="3"/>
    <x v="0"/>
    <x v="0"/>
    <x v="44"/>
    <x v="44"/>
    <x v="2"/>
    <x v="0"/>
    <s v="48"/>
    <x v="2"/>
    <x v="0"/>
    <x v="2"/>
    <x v="17"/>
    <s v="ACCIDENTE DE VEHICULO DE MOTOR O SIN MOTOR, TIPO DE VEHICULO NO ESPECI"/>
    <x v="95"/>
    <x v="349"/>
    <x v="1"/>
    <x v="0"/>
  </r>
  <r>
    <x v="0"/>
    <x v="1"/>
    <x v="0"/>
    <x v="1"/>
    <x v="1"/>
    <x v="1"/>
    <x v="2"/>
    <x v="0"/>
    <s v="13"/>
    <x v="9"/>
    <x v="0"/>
    <x v="8"/>
    <x v="17"/>
    <s v="ACCIDENTE DE VEHICULO DE MOTOR O SIN MOTOR, TIPO DE VEHICULO NO ESPECI"/>
    <x v="95"/>
    <x v="349"/>
    <x v="1"/>
    <x v="0"/>
  </r>
  <r>
    <x v="0"/>
    <x v="4"/>
    <x v="0"/>
    <x v="4"/>
    <x v="41"/>
    <x v="41"/>
    <x v="2"/>
    <x v="0"/>
    <s v="42"/>
    <x v="2"/>
    <x v="4"/>
    <x v="5"/>
    <x v="17"/>
    <s v="OCUPANTE DE CAMIONETA O FURGONETA LESIONADO EN OTROS ACCIDENTES DE TRA"/>
    <x v="95"/>
    <x v="353"/>
    <x v="1"/>
    <x v="0"/>
  </r>
  <r>
    <x v="0"/>
    <x v="2"/>
    <x v="0"/>
    <x v="2"/>
    <x v="42"/>
    <x v="42"/>
    <x v="2"/>
    <x v="0"/>
    <s v="24"/>
    <x v="6"/>
    <x v="0"/>
    <x v="7"/>
    <x v="17"/>
    <s v="ACCIDENTE DE VEHICULO DE MOTOR O SIN MOTOR, TIPO DE VEHICULO NO ESPECI"/>
    <x v="95"/>
    <x v="349"/>
    <x v="1"/>
    <x v="0"/>
  </r>
  <r>
    <x v="0"/>
    <x v="4"/>
    <x v="0"/>
    <x v="3"/>
    <x v="14"/>
    <x v="14"/>
    <x v="3"/>
    <x v="0"/>
    <s v="3"/>
    <x v="5"/>
    <x v="1"/>
    <x v="11"/>
    <x v="17"/>
    <s v="OTROS ACCIDENTES DE TRANSPORTE POR AGUA, Y LOS NO ESPECIFICADOS"/>
    <x v="95"/>
    <x v="350"/>
    <x v="0"/>
    <x v="0"/>
  </r>
  <r>
    <x v="0"/>
    <x v="6"/>
    <x v="0"/>
    <x v="6"/>
    <x v="11"/>
    <x v="11"/>
    <x v="2"/>
    <x v="0"/>
    <s v="34"/>
    <x v="2"/>
    <x v="0"/>
    <x v="8"/>
    <x v="17"/>
    <s v="ACCIDENTE DE VEHICULO DE MOTOR O SIN MOTOR, TIPO DE VEHICULO NO ESPECI"/>
    <x v="95"/>
    <x v="349"/>
    <x v="1"/>
    <x v="0"/>
  </r>
  <r>
    <x v="0"/>
    <x v="6"/>
    <x v="0"/>
    <x v="6"/>
    <x v="11"/>
    <x v="11"/>
    <x v="2"/>
    <x v="0"/>
    <s v="66"/>
    <x v="0"/>
    <x v="2"/>
    <x v="0"/>
    <x v="17"/>
    <s v="ACCIDENTE DE VEHICULO DE MOTOR O SIN MOTOR, TIPO DE VEHICULO NO ESPECI"/>
    <x v="95"/>
    <x v="349"/>
    <x v="0"/>
    <x v="0"/>
  </r>
  <r>
    <x v="0"/>
    <x v="3"/>
    <x v="0"/>
    <x v="0"/>
    <x v="46"/>
    <x v="46"/>
    <x v="2"/>
    <x v="0"/>
    <s v="32"/>
    <x v="2"/>
    <x v="0"/>
    <x v="2"/>
    <x v="17"/>
    <s v="ACCIDENTE DE VEHICULO DE MOTOR O SIN MOTOR, TIPO DE VEHICULO NO ESPECI"/>
    <x v="95"/>
    <x v="349"/>
    <x v="1"/>
    <x v="0"/>
  </r>
  <r>
    <x v="0"/>
    <x v="1"/>
    <x v="0"/>
    <x v="1"/>
    <x v="1"/>
    <x v="1"/>
    <x v="2"/>
    <x v="0"/>
    <s v="47"/>
    <x v="2"/>
    <x v="1"/>
    <x v="9"/>
    <x v="17"/>
    <s v="OCUPANTE DE VEHICULO DE TRANSPORTE PESADO LESIONADO EN OTROS ACCIDENTE"/>
    <x v="95"/>
    <x v="358"/>
    <x v="1"/>
    <x v="0"/>
  </r>
  <r>
    <x v="0"/>
    <x v="1"/>
    <x v="0"/>
    <x v="1"/>
    <x v="1"/>
    <x v="1"/>
    <x v="2"/>
    <x v="0"/>
    <s v="25"/>
    <x v="6"/>
    <x v="1"/>
    <x v="8"/>
    <x v="17"/>
    <s v="OCUPANTE DE VEHICULO DE TRANSPORTE PESADO LESIONADO EN OTROS ACCIDENTE"/>
    <x v="95"/>
    <x v="358"/>
    <x v="1"/>
    <x v="0"/>
  </r>
  <r>
    <x v="0"/>
    <x v="1"/>
    <x v="0"/>
    <x v="1"/>
    <x v="1"/>
    <x v="1"/>
    <x v="2"/>
    <x v="0"/>
    <s v="36"/>
    <x v="2"/>
    <x v="1"/>
    <x v="8"/>
    <x v="17"/>
    <s v="OCUPANTE DE VEHICULO DE TRANSPORTE PESADO LESIONADO EN OTROS ACCIDENTE"/>
    <x v="95"/>
    <x v="358"/>
    <x v="1"/>
    <x v="0"/>
  </r>
  <r>
    <x v="0"/>
    <x v="1"/>
    <x v="0"/>
    <x v="1"/>
    <x v="1"/>
    <x v="1"/>
    <x v="2"/>
    <x v="0"/>
    <s v="56"/>
    <x v="3"/>
    <x v="1"/>
    <x v="8"/>
    <x v="17"/>
    <s v="OCUPANTE DE VEHICULO DE TRANSPORTE PESADO LESIONADO EN OTROS ACCIDENTE"/>
    <x v="95"/>
    <x v="358"/>
    <x v="1"/>
    <x v="0"/>
  </r>
  <r>
    <x v="0"/>
    <x v="1"/>
    <x v="0"/>
    <x v="1"/>
    <x v="1"/>
    <x v="1"/>
    <x v="1"/>
    <x v="0"/>
    <s v="57"/>
    <x v="3"/>
    <x v="1"/>
    <x v="10"/>
    <x v="17"/>
    <s v="OCUPANTE DE VEHICULO DE TRANSPORTE PESADO LESIONADO EN OTROS ACCIDENTE"/>
    <x v="95"/>
    <x v="358"/>
    <x v="1"/>
    <x v="0"/>
  </r>
  <r>
    <x v="0"/>
    <x v="2"/>
    <x v="0"/>
    <x v="2"/>
    <x v="42"/>
    <x v="42"/>
    <x v="2"/>
    <x v="0"/>
    <s v="31"/>
    <x v="2"/>
    <x v="0"/>
    <x v="7"/>
    <x v="17"/>
    <s v="ACCIDENTE DE VEHICULO DE MOTOR O SIN MOTOR, TIPO DE VEHICULO NO ESPECI"/>
    <x v="95"/>
    <x v="349"/>
    <x v="1"/>
    <x v="0"/>
  </r>
  <r>
    <x v="0"/>
    <x v="4"/>
    <x v="0"/>
    <x v="5"/>
    <x v="28"/>
    <x v="28"/>
    <x v="3"/>
    <x v="0"/>
    <s v="32"/>
    <x v="2"/>
    <x v="3"/>
    <x v="3"/>
    <x v="17"/>
    <s v="AHOGAMIENTO Y SUMERSION NO ESPECIFICADOS"/>
    <x v="88"/>
    <x v="359"/>
    <x v="1"/>
    <x v="0"/>
  </r>
  <r>
    <x v="0"/>
    <x v="1"/>
    <x v="0"/>
    <x v="4"/>
    <x v="22"/>
    <x v="22"/>
    <x v="2"/>
    <x v="0"/>
    <s v="11"/>
    <x v="8"/>
    <x v="2"/>
    <x v="1"/>
    <x v="17"/>
    <s v="AHOGAMIENTO Y SUMERSION NO ESPECIFICADOS"/>
    <x v="88"/>
    <x v="360"/>
    <x v="1"/>
    <x v="0"/>
  </r>
  <r>
    <x v="0"/>
    <x v="4"/>
    <x v="0"/>
    <x v="3"/>
    <x v="5"/>
    <x v="5"/>
    <x v="1"/>
    <x v="1"/>
    <s v="1"/>
    <x v="4"/>
    <x v="2"/>
    <x v="0"/>
    <x v="17"/>
    <s v="INHALACION E INGESTION DE ALIMENTO QUE CAUSA OBSTRUCCION DE LAS VIAS R"/>
    <x v="88"/>
    <x v="361"/>
    <x v="0"/>
    <x v="0"/>
  </r>
  <r>
    <x v="0"/>
    <x v="4"/>
    <x v="0"/>
    <x v="5"/>
    <x v="28"/>
    <x v="28"/>
    <x v="0"/>
    <x v="1"/>
    <s v="1"/>
    <x v="4"/>
    <x v="2"/>
    <x v="0"/>
    <x v="17"/>
    <s v="INHALACION E INGESTION DE ALIMENTO QUE CAUSA OBSTRUCCION DE LAS VIAS R"/>
    <x v="88"/>
    <x v="362"/>
    <x v="1"/>
    <x v="0"/>
  </r>
  <r>
    <x v="0"/>
    <x v="4"/>
    <x v="0"/>
    <x v="3"/>
    <x v="14"/>
    <x v="14"/>
    <x v="0"/>
    <x v="1"/>
    <s v="3"/>
    <x v="4"/>
    <x v="2"/>
    <x v="8"/>
    <x v="17"/>
    <s v="INHALACION DE CONTENIDOS GASTRICOS"/>
    <x v="88"/>
    <x v="363"/>
    <x v="0"/>
    <x v="0"/>
  </r>
  <r>
    <x v="0"/>
    <x v="4"/>
    <x v="0"/>
    <x v="5"/>
    <x v="12"/>
    <x v="12"/>
    <x v="3"/>
    <x v="0"/>
    <s v="18"/>
    <x v="6"/>
    <x v="3"/>
    <x v="6"/>
    <x v="17"/>
    <s v="OTROS ESTRANGULAMIENTOS Y AHORCAMIENTOS ACCIDENTALES"/>
    <x v="88"/>
    <x v="364"/>
    <x v="1"/>
    <x v="0"/>
  </r>
  <r>
    <x v="0"/>
    <x v="4"/>
    <x v="0"/>
    <x v="5"/>
    <x v="28"/>
    <x v="28"/>
    <x v="3"/>
    <x v="0"/>
    <s v="22"/>
    <x v="6"/>
    <x v="2"/>
    <x v="11"/>
    <x v="17"/>
    <s v="AHOGAMIENTO Y SUMERSION NO ESPECIFICADOS"/>
    <x v="88"/>
    <x v="360"/>
    <x v="1"/>
    <x v="0"/>
  </r>
  <r>
    <x v="0"/>
    <x v="4"/>
    <x v="0"/>
    <x v="3"/>
    <x v="5"/>
    <x v="5"/>
    <x v="0"/>
    <x v="0"/>
    <s v="16"/>
    <x v="1"/>
    <x v="2"/>
    <x v="9"/>
    <x v="17"/>
    <s v="AHOGAMIENTO Y SUMERSION NO ESPECIFICADOS"/>
    <x v="88"/>
    <x v="360"/>
    <x v="1"/>
    <x v="0"/>
  </r>
  <r>
    <x v="0"/>
    <x v="2"/>
    <x v="0"/>
    <x v="2"/>
    <x v="8"/>
    <x v="8"/>
    <x v="2"/>
    <x v="0"/>
    <s v="16"/>
    <x v="1"/>
    <x v="0"/>
    <x v="5"/>
    <x v="17"/>
    <s v="INHALACION E INGESTION DE ALIMENTO QUE CAUSA OBSTRUCCION DE LAS VIAS R"/>
    <x v="88"/>
    <x v="361"/>
    <x v="1"/>
    <x v="0"/>
  </r>
  <r>
    <x v="0"/>
    <x v="4"/>
    <x v="0"/>
    <x v="5"/>
    <x v="12"/>
    <x v="12"/>
    <x v="3"/>
    <x v="0"/>
    <s v="1"/>
    <x v="5"/>
    <x v="1"/>
    <x v="11"/>
    <x v="17"/>
    <s v="AHOGAMIENTO Y SUMERSION NO ESPECIFICADOS"/>
    <x v="88"/>
    <x v="365"/>
    <x v="1"/>
    <x v="0"/>
  </r>
  <r>
    <x v="0"/>
    <x v="2"/>
    <x v="0"/>
    <x v="2"/>
    <x v="8"/>
    <x v="8"/>
    <x v="0"/>
    <x v="0"/>
    <s v="68"/>
    <x v="0"/>
    <x v="2"/>
    <x v="10"/>
    <x v="17"/>
    <s v="OBSTRUCCION NO ESPECIFICADA DE LA RESPIRACION"/>
    <x v="88"/>
    <x v="343"/>
    <x v="1"/>
    <x v="0"/>
  </r>
  <r>
    <x v="0"/>
    <x v="8"/>
    <x v="0"/>
    <x v="0"/>
    <x v="31"/>
    <x v="31"/>
    <x v="0"/>
    <x v="0"/>
    <s v="48"/>
    <x v="2"/>
    <x v="0"/>
    <x v="11"/>
    <x v="17"/>
    <s v="AHOGAMIENTO Y SUMERSION NO ESPECIFICADOS"/>
    <x v="88"/>
    <x v="360"/>
    <x v="0"/>
    <x v="0"/>
  </r>
  <r>
    <x v="0"/>
    <x v="2"/>
    <x v="0"/>
    <x v="2"/>
    <x v="2"/>
    <x v="2"/>
    <x v="3"/>
    <x v="0"/>
    <s v="14"/>
    <x v="9"/>
    <x v="0"/>
    <x v="6"/>
    <x v="17"/>
    <s v="AHOGAMIENTO Y SUMERSION NO ESPECIFICADOS"/>
    <x v="88"/>
    <x v="360"/>
    <x v="1"/>
    <x v="0"/>
  </r>
  <r>
    <x v="0"/>
    <x v="8"/>
    <x v="0"/>
    <x v="0"/>
    <x v="31"/>
    <x v="31"/>
    <x v="3"/>
    <x v="0"/>
    <s v="71"/>
    <x v="0"/>
    <x v="0"/>
    <x v="0"/>
    <x v="17"/>
    <s v="AHOGAMIENTO Y SUMERSION NO ESPECIFICADOS"/>
    <x v="88"/>
    <x v="360"/>
    <x v="1"/>
    <x v="0"/>
  </r>
  <r>
    <x v="0"/>
    <x v="4"/>
    <x v="0"/>
    <x v="3"/>
    <x v="14"/>
    <x v="14"/>
    <x v="3"/>
    <x v="0"/>
    <s v="2"/>
    <x v="5"/>
    <x v="1"/>
    <x v="3"/>
    <x v="17"/>
    <s v="AHOGAMIENTO Y SUMERSION NO ESPECIFICADOS"/>
    <x v="88"/>
    <x v="360"/>
    <x v="1"/>
    <x v="0"/>
  </r>
  <r>
    <x v="0"/>
    <x v="4"/>
    <x v="0"/>
    <x v="3"/>
    <x v="38"/>
    <x v="38"/>
    <x v="3"/>
    <x v="0"/>
    <s v="1"/>
    <x v="5"/>
    <x v="3"/>
    <x v="6"/>
    <x v="17"/>
    <s v="AHOGAMIENTO Y SUMERSION NO ESPECIFICADOS"/>
    <x v="88"/>
    <x v="360"/>
    <x v="0"/>
    <x v="0"/>
  </r>
  <r>
    <x v="0"/>
    <x v="4"/>
    <x v="0"/>
    <x v="5"/>
    <x v="28"/>
    <x v="28"/>
    <x v="3"/>
    <x v="0"/>
    <s v="41"/>
    <x v="2"/>
    <x v="2"/>
    <x v="9"/>
    <x v="17"/>
    <s v="ACCIDENTE DE EMBARCACION QUE CAUSA AHOGAMIENTO Y SUMERSION"/>
    <x v="95"/>
    <x v="366"/>
    <x v="1"/>
    <x v="0"/>
  </r>
  <r>
    <x v="0"/>
    <x v="4"/>
    <x v="0"/>
    <x v="5"/>
    <x v="12"/>
    <x v="12"/>
    <x v="4"/>
    <x v="0"/>
    <s v="8"/>
    <x v="7"/>
    <x v="4"/>
    <x v="2"/>
    <x v="17"/>
    <s v="AHOGAMIENTO Y SUMERSION NO ESPECIFICADOS"/>
    <x v="88"/>
    <x v="360"/>
    <x v="1"/>
    <x v="0"/>
  </r>
  <r>
    <x v="0"/>
    <x v="4"/>
    <x v="0"/>
    <x v="3"/>
    <x v="14"/>
    <x v="14"/>
    <x v="2"/>
    <x v="1"/>
    <s v="6"/>
    <x v="4"/>
    <x v="1"/>
    <x v="11"/>
    <x v="17"/>
    <s v="OTROS ACCIDENTES DE TRANSPORTE POR AGUA, Y LOS NO ESPECIFICADOS"/>
    <x v="95"/>
    <x v="350"/>
    <x v="1"/>
    <x v="0"/>
  </r>
  <r>
    <x v="0"/>
    <x v="4"/>
    <x v="0"/>
    <x v="3"/>
    <x v="14"/>
    <x v="14"/>
    <x v="3"/>
    <x v="0"/>
    <s v="20"/>
    <x v="6"/>
    <x v="1"/>
    <x v="3"/>
    <x v="17"/>
    <s v="AHOGAMIENTO Y SUMERSION NO ESPECIFICADOS"/>
    <x v="88"/>
    <x v="365"/>
    <x v="0"/>
    <x v="0"/>
  </r>
  <r>
    <x v="0"/>
    <x v="1"/>
    <x v="0"/>
    <x v="4"/>
    <x v="54"/>
    <x v="54"/>
    <x v="2"/>
    <x v="0"/>
    <s v="43"/>
    <x v="2"/>
    <x v="0"/>
    <x v="8"/>
    <x v="17"/>
    <s v="OBSTRUCCION NO ESPECIFICADA DE LA RESPIRACION"/>
    <x v="88"/>
    <x v="343"/>
    <x v="1"/>
    <x v="0"/>
  </r>
  <r>
    <x v="0"/>
    <x v="0"/>
    <x v="0"/>
    <x v="0"/>
    <x v="0"/>
    <x v="0"/>
    <x v="0"/>
    <x v="0"/>
    <s v="28"/>
    <x v="6"/>
    <x v="3"/>
    <x v="3"/>
    <x v="17"/>
    <s v="EXPOSICION A CORRIENTE ELECTRICA NO ESPECIFICADA"/>
    <x v="88"/>
    <x v="352"/>
    <x v="0"/>
    <x v="0"/>
  </r>
  <r>
    <x v="0"/>
    <x v="2"/>
    <x v="0"/>
    <x v="2"/>
    <x v="2"/>
    <x v="2"/>
    <x v="0"/>
    <x v="0"/>
    <s v="50"/>
    <x v="3"/>
    <x v="2"/>
    <x v="0"/>
    <x v="17"/>
    <s v="OBSTRUCCION NO ESPECIFICADA DE LA RESPIRACION"/>
    <x v="88"/>
    <x v="343"/>
    <x v="0"/>
    <x v="0"/>
  </r>
  <r>
    <x v="0"/>
    <x v="3"/>
    <x v="0"/>
    <x v="0"/>
    <x v="3"/>
    <x v="3"/>
    <x v="2"/>
    <x v="0"/>
    <s v="10"/>
    <x v="8"/>
    <x v="2"/>
    <x v="10"/>
    <x v="17"/>
    <s v="OBSTRUCCION NO ESPECIFICADA DE LA RESPIRACION"/>
    <x v="88"/>
    <x v="343"/>
    <x v="0"/>
    <x v="0"/>
  </r>
  <r>
    <x v="0"/>
    <x v="1"/>
    <x v="0"/>
    <x v="1"/>
    <x v="1"/>
    <x v="1"/>
    <x v="0"/>
    <x v="0"/>
    <s v="18"/>
    <x v="6"/>
    <x v="0"/>
    <x v="9"/>
    <x v="17"/>
    <s v="OBSTRUCCION NO ESPECIFICADA DE LA RESPIRACION"/>
    <x v="88"/>
    <x v="343"/>
    <x v="0"/>
    <x v="0"/>
  </r>
  <r>
    <x v="0"/>
    <x v="1"/>
    <x v="0"/>
    <x v="4"/>
    <x v="22"/>
    <x v="22"/>
    <x v="2"/>
    <x v="0"/>
    <s v="50"/>
    <x v="3"/>
    <x v="4"/>
    <x v="4"/>
    <x v="17"/>
    <s v="OBSTRUCCION NO ESPECIFICADA DE LA RESPIRACION"/>
    <x v="88"/>
    <x v="343"/>
    <x v="1"/>
    <x v="0"/>
  </r>
  <r>
    <x v="0"/>
    <x v="2"/>
    <x v="0"/>
    <x v="2"/>
    <x v="26"/>
    <x v="26"/>
    <x v="0"/>
    <x v="0"/>
    <s v="42"/>
    <x v="2"/>
    <x v="1"/>
    <x v="4"/>
    <x v="17"/>
    <s v="OBSTRUCCION NO ESPECIFICADA DE LA RESPIRACION"/>
    <x v="88"/>
    <x v="343"/>
    <x v="1"/>
    <x v="0"/>
  </r>
  <r>
    <x v="0"/>
    <x v="0"/>
    <x v="0"/>
    <x v="0"/>
    <x v="0"/>
    <x v="0"/>
    <x v="0"/>
    <x v="0"/>
    <s v="55"/>
    <x v="3"/>
    <x v="4"/>
    <x v="4"/>
    <x v="17"/>
    <s v="OBSTRUCCION NO ESPECIFICADA DE LA RESPIRACION"/>
    <x v="88"/>
    <x v="343"/>
    <x v="1"/>
    <x v="0"/>
  </r>
  <r>
    <x v="0"/>
    <x v="4"/>
    <x v="0"/>
    <x v="5"/>
    <x v="12"/>
    <x v="12"/>
    <x v="0"/>
    <x v="1"/>
    <s v="1"/>
    <x v="4"/>
    <x v="3"/>
    <x v="6"/>
    <x v="17"/>
    <s v="INHALACION E INGESTION DE ALIMENTO QUE CAUSA OBSTRUCCION DE LAS VIAS R"/>
    <x v="88"/>
    <x v="361"/>
    <x v="0"/>
    <x v="0"/>
  </r>
  <r>
    <x v="0"/>
    <x v="4"/>
    <x v="0"/>
    <x v="4"/>
    <x v="48"/>
    <x v="48"/>
    <x v="0"/>
    <x v="0"/>
    <s v="19"/>
    <x v="6"/>
    <x v="4"/>
    <x v="4"/>
    <x v="17"/>
    <s v="OBSTRUCCION NO ESPECIFICADA DE LA RESPIRACION"/>
    <x v="88"/>
    <x v="343"/>
    <x v="0"/>
    <x v="0"/>
  </r>
  <r>
    <x v="0"/>
    <x v="4"/>
    <x v="0"/>
    <x v="5"/>
    <x v="12"/>
    <x v="12"/>
    <x v="2"/>
    <x v="0"/>
    <s v="23"/>
    <x v="6"/>
    <x v="2"/>
    <x v="11"/>
    <x v="17"/>
    <s v="AHOGAMIENTO Y SUMERSION NO ESPECIFICADOS"/>
    <x v="88"/>
    <x v="360"/>
    <x v="1"/>
    <x v="0"/>
  </r>
  <r>
    <x v="0"/>
    <x v="3"/>
    <x v="0"/>
    <x v="0"/>
    <x v="3"/>
    <x v="3"/>
    <x v="2"/>
    <x v="0"/>
    <s v="15"/>
    <x v="1"/>
    <x v="2"/>
    <x v="10"/>
    <x v="17"/>
    <s v="OBSTRUCCION NO ESPECIFICADA DE LA RESPIRACION"/>
    <x v="88"/>
    <x v="343"/>
    <x v="0"/>
    <x v="0"/>
  </r>
  <r>
    <x v="0"/>
    <x v="3"/>
    <x v="0"/>
    <x v="0"/>
    <x v="3"/>
    <x v="3"/>
    <x v="2"/>
    <x v="0"/>
    <s v="12"/>
    <x v="9"/>
    <x v="2"/>
    <x v="10"/>
    <x v="17"/>
    <s v="OBSTRUCCION NO ESPECIFICADA DE LA RESPIRACION"/>
    <x v="88"/>
    <x v="343"/>
    <x v="1"/>
    <x v="0"/>
  </r>
  <r>
    <x v="0"/>
    <x v="4"/>
    <x v="0"/>
    <x v="4"/>
    <x v="41"/>
    <x v="41"/>
    <x v="0"/>
    <x v="0"/>
    <s v="27"/>
    <x v="6"/>
    <x v="2"/>
    <x v="10"/>
    <x v="17"/>
    <s v="OBSTRUCCION NO ESPECIFICADA DE LA RESPIRACION"/>
    <x v="88"/>
    <x v="343"/>
    <x v="1"/>
    <x v="0"/>
  </r>
  <r>
    <x v="0"/>
    <x v="4"/>
    <x v="0"/>
    <x v="3"/>
    <x v="50"/>
    <x v="50"/>
    <x v="0"/>
    <x v="1"/>
    <s v="6"/>
    <x v="4"/>
    <x v="2"/>
    <x v="9"/>
    <x v="17"/>
    <s v="OBSTRUCCION NO ESPECIFICADA DE LA RESPIRACION"/>
    <x v="88"/>
    <x v="343"/>
    <x v="1"/>
    <x v="0"/>
  </r>
  <r>
    <x v="0"/>
    <x v="4"/>
    <x v="0"/>
    <x v="3"/>
    <x v="5"/>
    <x v="5"/>
    <x v="3"/>
    <x v="0"/>
    <s v="53"/>
    <x v="3"/>
    <x v="2"/>
    <x v="5"/>
    <x v="17"/>
    <s v="OBSTRUCCION NO ESPECIFICADA DE LA RESPIRACION"/>
    <x v="88"/>
    <x v="343"/>
    <x v="1"/>
    <x v="0"/>
  </r>
  <r>
    <x v="0"/>
    <x v="1"/>
    <x v="0"/>
    <x v="4"/>
    <x v="22"/>
    <x v="22"/>
    <x v="0"/>
    <x v="0"/>
    <s v="78"/>
    <x v="0"/>
    <x v="2"/>
    <x v="10"/>
    <x v="17"/>
    <s v="OBSTRUCCION NO ESPECIFICADA DE LA RESPIRACION"/>
    <x v="88"/>
    <x v="343"/>
    <x v="1"/>
    <x v="0"/>
  </r>
  <r>
    <x v="0"/>
    <x v="2"/>
    <x v="0"/>
    <x v="2"/>
    <x v="2"/>
    <x v="2"/>
    <x v="2"/>
    <x v="0"/>
    <s v="41"/>
    <x v="2"/>
    <x v="2"/>
    <x v="11"/>
    <x v="17"/>
    <s v="OBSTRUCCION NO ESPECIFICADA DE LA RESPIRACION"/>
    <x v="88"/>
    <x v="343"/>
    <x v="1"/>
    <x v="0"/>
  </r>
  <r>
    <x v="0"/>
    <x v="1"/>
    <x v="0"/>
    <x v="4"/>
    <x v="22"/>
    <x v="22"/>
    <x v="0"/>
    <x v="1"/>
    <s v="4"/>
    <x v="4"/>
    <x v="2"/>
    <x v="9"/>
    <x v="17"/>
    <s v="OBSTRUCCION NO ESPECIFICADA DE LA RESPIRACION"/>
    <x v="88"/>
    <x v="343"/>
    <x v="0"/>
    <x v="0"/>
  </r>
  <r>
    <x v="0"/>
    <x v="1"/>
    <x v="0"/>
    <x v="1"/>
    <x v="1"/>
    <x v="1"/>
    <x v="0"/>
    <x v="0"/>
    <s v="71"/>
    <x v="0"/>
    <x v="1"/>
    <x v="10"/>
    <x v="17"/>
    <s v="OBSTRUCCION NO ESPECIFICADA DE LA RESPIRACION"/>
    <x v="88"/>
    <x v="343"/>
    <x v="1"/>
    <x v="0"/>
  </r>
  <r>
    <x v="0"/>
    <x v="4"/>
    <x v="0"/>
    <x v="4"/>
    <x v="32"/>
    <x v="32"/>
    <x v="1"/>
    <x v="0"/>
    <s v="81"/>
    <x v="0"/>
    <x v="1"/>
    <x v="2"/>
    <x v="17"/>
    <s v="CAIDA EN O DESDE ESCALERA Y ESCALONES"/>
    <x v="88"/>
    <x v="367"/>
    <x v="0"/>
    <x v="0"/>
  </r>
  <r>
    <x v="0"/>
    <x v="2"/>
    <x v="0"/>
    <x v="2"/>
    <x v="43"/>
    <x v="43"/>
    <x v="3"/>
    <x v="0"/>
    <s v="58"/>
    <x v="3"/>
    <x v="2"/>
    <x v="10"/>
    <x v="17"/>
    <s v="AHOGAMIENTO Y SUMERSION NO ESPECIFICADOS"/>
    <x v="88"/>
    <x v="360"/>
    <x v="1"/>
    <x v="0"/>
  </r>
  <r>
    <x v="0"/>
    <x v="4"/>
    <x v="0"/>
    <x v="5"/>
    <x v="15"/>
    <x v="15"/>
    <x v="2"/>
    <x v="0"/>
    <s v="21"/>
    <x v="6"/>
    <x v="2"/>
    <x v="7"/>
    <x v="17"/>
    <s v="DISPARO DE OTRAS ARMAS DE FUEGO, Y LAS NO ESPECIFICADAS"/>
    <x v="88"/>
    <x v="368"/>
    <x v="1"/>
    <x v="0"/>
  </r>
  <r>
    <x v="0"/>
    <x v="2"/>
    <x v="0"/>
    <x v="5"/>
    <x v="29"/>
    <x v="29"/>
    <x v="3"/>
    <x v="0"/>
    <s v="47"/>
    <x v="2"/>
    <x v="2"/>
    <x v="7"/>
    <x v="17"/>
    <s v="AHOGAMIENTO Y SUMERSION NO ESPECIFICADOS"/>
    <x v="88"/>
    <x v="360"/>
    <x v="1"/>
    <x v="0"/>
  </r>
  <r>
    <x v="0"/>
    <x v="4"/>
    <x v="0"/>
    <x v="4"/>
    <x v="39"/>
    <x v="39"/>
    <x v="0"/>
    <x v="0"/>
    <s v="52"/>
    <x v="3"/>
    <x v="3"/>
    <x v="11"/>
    <x v="17"/>
    <s v="CAIDA NO ESPECIFICADA"/>
    <x v="88"/>
    <x v="369"/>
    <x v="0"/>
    <x v="0"/>
  </r>
  <r>
    <x v="0"/>
    <x v="4"/>
    <x v="0"/>
    <x v="3"/>
    <x v="25"/>
    <x v="25"/>
    <x v="3"/>
    <x v="1"/>
    <s v="11"/>
    <x v="4"/>
    <x v="2"/>
    <x v="1"/>
    <x v="17"/>
    <s v="OTRAS CAIDAS DE UN NIVEL A OTRO"/>
    <x v="88"/>
    <x v="370"/>
    <x v="1"/>
    <x v="0"/>
  </r>
  <r>
    <x v="0"/>
    <x v="5"/>
    <x v="0"/>
    <x v="6"/>
    <x v="10"/>
    <x v="10"/>
    <x v="0"/>
    <x v="0"/>
    <s v="40"/>
    <x v="2"/>
    <x v="0"/>
    <x v="11"/>
    <x v="17"/>
    <s v="DISPARO DE OTRAS ARMAS DE FUEGO, Y LAS NO ESPECIFICADAS"/>
    <x v="88"/>
    <x v="368"/>
    <x v="1"/>
    <x v="0"/>
  </r>
  <r>
    <x v="0"/>
    <x v="0"/>
    <x v="0"/>
    <x v="0"/>
    <x v="0"/>
    <x v="0"/>
    <x v="3"/>
    <x v="0"/>
    <s v="54"/>
    <x v="3"/>
    <x v="0"/>
    <x v="10"/>
    <x v="17"/>
    <s v="CAIDA DESDE UN ARBOL"/>
    <x v="88"/>
    <x v="371"/>
    <x v="1"/>
    <x v="0"/>
  </r>
  <r>
    <x v="0"/>
    <x v="4"/>
    <x v="0"/>
    <x v="5"/>
    <x v="57"/>
    <x v="57"/>
    <x v="2"/>
    <x v="0"/>
    <s v="15"/>
    <x v="1"/>
    <x v="2"/>
    <x v="4"/>
    <x v="17"/>
    <s v="DISPARO DE OTRAS ARMAS DE FUEGO, Y LAS NO ESPECIFICADAS"/>
    <x v="88"/>
    <x v="368"/>
    <x v="0"/>
    <x v="0"/>
  </r>
  <r>
    <x v="0"/>
    <x v="4"/>
    <x v="0"/>
    <x v="5"/>
    <x v="12"/>
    <x v="12"/>
    <x v="2"/>
    <x v="0"/>
    <s v="52"/>
    <x v="3"/>
    <x v="1"/>
    <x v="4"/>
    <x v="17"/>
    <s v="ACCIDENTE DE TRANSPORTE NO ESPECIFICADO"/>
    <x v="95"/>
    <x v="372"/>
    <x v="1"/>
    <x v="0"/>
  </r>
  <r>
    <x v="0"/>
    <x v="4"/>
    <x v="0"/>
    <x v="5"/>
    <x v="12"/>
    <x v="12"/>
    <x v="2"/>
    <x v="0"/>
    <s v="51"/>
    <x v="3"/>
    <x v="1"/>
    <x v="5"/>
    <x v="17"/>
    <s v="ACCIDENTE DE TRANSPORTE NO ESPECIFICADO"/>
    <x v="95"/>
    <x v="372"/>
    <x v="0"/>
    <x v="0"/>
  </r>
  <r>
    <x v="0"/>
    <x v="5"/>
    <x v="0"/>
    <x v="6"/>
    <x v="45"/>
    <x v="45"/>
    <x v="2"/>
    <x v="0"/>
    <s v="39"/>
    <x v="2"/>
    <x v="1"/>
    <x v="4"/>
    <x v="17"/>
    <s v="ACCIDENTE DE TRANSPORTE NO ESPECIFICADO"/>
    <x v="95"/>
    <x v="372"/>
    <x v="0"/>
    <x v="0"/>
  </r>
  <r>
    <x v="0"/>
    <x v="6"/>
    <x v="0"/>
    <x v="6"/>
    <x v="11"/>
    <x v="11"/>
    <x v="4"/>
    <x v="0"/>
    <s v="28"/>
    <x v="6"/>
    <x v="0"/>
    <x v="8"/>
    <x v="17"/>
    <s v="ACCIDENTE DE TRANSPORTE NO ESPECIFICADO"/>
    <x v="95"/>
    <x v="372"/>
    <x v="0"/>
    <x v="0"/>
  </r>
  <r>
    <x v="0"/>
    <x v="4"/>
    <x v="0"/>
    <x v="5"/>
    <x v="12"/>
    <x v="12"/>
    <x v="2"/>
    <x v="0"/>
    <s v="53"/>
    <x v="3"/>
    <x v="1"/>
    <x v="6"/>
    <x v="17"/>
    <s v="ACCIDENTE DE TRANSPORTE NO ESPECIFICADO"/>
    <x v="95"/>
    <x v="372"/>
    <x v="0"/>
    <x v="0"/>
  </r>
  <r>
    <x v="0"/>
    <x v="5"/>
    <x v="0"/>
    <x v="6"/>
    <x v="45"/>
    <x v="45"/>
    <x v="2"/>
    <x v="0"/>
    <s v="12"/>
    <x v="9"/>
    <x v="1"/>
    <x v="4"/>
    <x v="17"/>
    <s v="ACCIDENTE DE TRANSPORTE NO ESPECIFICADO"/>
    <x v="95"/>
    <x v="372"/>
    <x v="0"/>
    <x v="0"/>
  </r>
  <r>
    <x v="0"/>
    <x v="4"/>
    <x v="0"/>
    <x v="3"/>
    <x v="14"/>
    <x v="14"/>
    <x v="3"/>
    <x v="0"/>
    <s v="1"/>
    <x v="5"/>
    <x v="1"/>
    <x v="11"/>
    <x v="17"/>
    <s v="OTROS ACCIDENTES DE TRANSPORTE POR AGUA, Y LOS NO ESPECIFICADOS"/>
    <x v="95"/>
    <x v="350"/>
    <x v="1"/>
    <x v="0"/>
  </r>
  <r>
    <x v="0"/>
    <x v="4"/>
    <x v="0"/>
    <x v="3"/>
    <x v="14"/>
    <x v="14"/>
    <x v="3"/>
    <x v="0"/>
    <s v="22"/>
    <x v="6"/>
    <x v="1"/>
    <x v="11"/>
    <x v="17"/>
    <s v="OTROS ACCIDENTES DE TRANSPORTE POR AGUA, Y LOS NO ESPECIFICADOS"/>
    <x v="95"/>
    <x v="350"/>
    <x v="0"/>
    <x v="0"/>
  </r>
  <r>
    <x v="0"/>
    <x v="4"/>
    <x v="0"/>
    <x v="3"/>
    <x v="50"/>
    <x v="50"/>
    <x v="1"/>
    <x v="0"/>
    <s v="11"/>
    <x v="8"/>
    <x v="2"/>
    <x v="4"/>
    <x v="17"/>
    <s v="CAIDA DESDE UN ARBOL"/>
    <x v="88"/>
    <x v="373"/>
    <x v="0"/>
    <x v="0"/>
  </r>
  <r>
    <x v="0"/>
    <x v="4"/>
    <x v="0"/>
    <x v="3"/>
    <x v="18"/>
    <x v="18"/>
    <x v="2"/>
    <x v="0"/>
    <s v="14"/>
    <x v="9"/>
    <x v="0"/>
    <x v="4"/>
    <x v="17"/>
    <s v="AHOGAMIENTO Y SUMERSION POSTERIOR A CAIDA EN AGUAS NATURALES"/>
    <x v="88"/>
    <x v="374"/>
    <x v="1"/>
    <x v="0"/>
  </r>
  <r>
    <x v="0"/>
    <x v="2"/>
    <x v="0"/>
    <x v="5"/>
    <x v="9"/>
    <x v="9"/>
    <x v="3"/>
    <x v="0"/>
    <s v="44"/>
    <x v="2"/>
    <x v="0"/>
    <x v="9"/>
    <x v="17"/>
    <s v="AHOGAMIENTO Y SUMERSION NO ESPECIFICADOS"/>
    <x v="88"/>
    <x v="360"/>
    <x v="1"/>
    <x v="0"/>
  </r>
  <r>
    <x v="0"/>
    <x v="4"/>
    <x v="0"/>
    <x v="3"/>
    <x v="38"/>
    <x v="38"/>
    <x v="1"/>
    <x v="0"/>
    <s v="4"/>
    <x v="5"/>
    <x v="3"/>
    <x v="6"/>
    <x v="17"/>
    <s v="AHOGAMIENTO Y SUMERSION NO ESPECIFICADOS"/>
    <x v="88"/>
    <x v="360"/>
    <x v="1"/>
    <x v="0"/>
  </r>
  <r>
    <x v="0"/>
    <x v="5"/>
    <x v="0"/>
    <x v="6"/>
    <x v="10"/>
    <x v="10"/>
    <x v="3"/>
    <x v="0"/>
    <s v="40"/>
    <x v="2"/>
    <x v="0"/>
    <x v="1"/>
    <x v="17"/>
    <s v="AHOGAMIENTO Y SUMERSION NO ESPECIFICADOS"/>
    <x v="88"/>
    <x v="360"/>
    <x v="1"/>
    <x v="0"/>
  </r>
  <r>
    <x v="0"/>
    <x v="2"/>
    <x v="0"/>
    <x v="2"/>
    <x v="2"/>
    <x v="2"/>
    <x v="0"/>
    <x v="0"/>
    <s v="2"/>
    <x v="5"/>
    <x v="3"/>
    <x v="11"/>
    <x v="17"/>
    <s v="OTROS AHOGAMIENTOS Y SUMERSIONES ESPECIFICADOS"/>
    <x v="88"/>
    <x v="375"/>
    <x v="1"/>
    <x v="0"/>
  </r>
  <r>
    <x v="0"/>
    <x v="4"/>
    <x v="0"/>
    <x v="5"/>
    <x v="49"/>
    <x v="49"/>
    <x v="3"/>
    <x v="0"/>
    <s v="10"/>
    <x v="8"/>
    <x v="3"/>
    <x v="4"/>
    <x v="17"/>
    <s v="OTROS AHOGAMIENTOS Y SUMERSIONES ESPECIFICADOS"/>
    <x v="88"/>
    <x v="376"/>
    <x v="1"/>
    <x v="0"/>
  </r>
  <r>
    <x v="0"/>
    <x v="4"/>
    <x v="0"/>
    <x v="5"/>
    <x v="34"/>
    <x v="34"/>
    <x v="2"/>
    <x v="0"/>
    <s v="36"/>
    <x v="2"/>
    <x v="3"/>
    <x v="5"/>
    <x v="17"/>
    <s v="DISPARO DE OTRAS ARMAS DE FUEGO, Y LAS NO ESPECIFICADAS"/>
    <x v="88"/>
    <x v="368"/>
    <x v="1"/>
    <x v="0"/>
  </r>
  <r>
    <x v="0"/>
    <x v="1"/>
    <x v="0"/>
    <x v="1"/>
    <x v="1"/>
    <x v="1"/>
    <x v="2"/>
    <x v="0"/>
    <s v="25"/>
    <x v="6"/>
    <x v="0"/>
    <x v="8"/>
    <x v="17"/>
    <s v="AHOGAMIENTO Y SUMERSION POSTERIOR A CAIDA EN AGUAS NATURALES"/>
    <x v="88"/>
    <x v="374"/>
    <x v="1"/>
    <x v="0"/>
  </r>
  <r>
    <x v="0"/>
    <x v="1"/>
    <x v="0"/>
    <x v="4"/>
    <x v="58"/>
    <x v="58"/>
    <x v="0"/>
    <x v="0"/>
    <s v="6"/>
    <x v="7"/>
    <x v="4"/>
    <x v="6"/>
    <x v="17"/>
    <s v="DISPARO DE OTRAS ARMAS DE FUEGO, Y LAS NO ESPECIFICADAS"/>
    <x v="88"/>
    <x v="377"/>
    <x v="1"/>
    <x v="0"/>
  </r>
  <r>
    <x v="0"/>
    <x v="4"/>
    <x v="0"/>
    <x v="3"/>
    <x v="4"/>
    <x v="4"/>
    <x v="1"/>
    <x v="0"/>
    <s v="17"/>
    <x v="1"/>
    <x v="0"/>
    <x v="2"/>
    <x v="17"/>
    <s v="AHOGAMIENTO Y SUMERSION POSTERIOR A CAIDA EN AGUAS NATURALES"/>
    <x v="88"/>
    <x v="374"/>
    <x v="0"/>
    <x v="0"/>
  </r>
  <r>
    <x v="0"/>
    <x v="4"/>
    <x v="0"/>
    <x v="5"/>
    <x v="21"/>
    <x v="21"/>
    <x v="1"/>
    <x v="0"/>
    <s v="18"/>
    <x v="6"/>
    <x v="0"/>
    <x v="1"/>
    <x v="17"/>
    <s v="AHOGAMIENTO Y SUMERSION MIENTRAS SE ESTA EN AGUAS NATURALES"/>
    <x v="88"/>
    <x v="378"/>
    <x v="1"/>
    <x v="0"/>
  </r>
  <r>
    <x v="0"/>
    <x v="4"/>
    <x v="0"/>
    <x v="3"/>
    <x v="18"/>
    <x v="18"/>
    <x v="2"/>
    <x v="0"/>
    <s v="25"/>
    <x v="6"/>
    <x v="0"/>
    <x v="4"/>
    <x v="17"/>
    <s v="AHOGAMIENTO Y SUMERSION POSTERIOR A CAIDA EN AGUAS NATURALES"/>
    <x v="88"/>
    <x v="374"/>
    <x v="0"/>
    <x v="0"/>
  </r>
  <r>
    <x v="0"/>
    <x v="1"/>
    <x v="0"/>
    <x v="1"/>
    <x v="1"/>
    <x v="1"/>
    <x v="0"/>
    <x v="0"/>
    <s v="24"/>
    <x v="6"/>
    <x v="1"/>
    <x v="7"/>
    <x v="17"/>
    <s v="DISPARO DE OTRAS ARMAS DE FUEGO, Y LAS NO ESPECIFICADAS"/>
    <x v="88"/>
    <x v="368"/>
    <x v="1"/>
    <x v="0"/>
  </r>
  <r>
    <x v="0"/>
    <x v="4"/>
    <x v="0"/>
    <x v="3"/>
    <x v="5"/>
    <x v="5"/>
    <x v="1"/>
    <x v="0"/>
    <s v="21"/>
    <x v="6"/>
    <x v="0"/>
    <x v="6"/>
    <x v="17"/>
    <s v="AHOGAMIENTO Y SUMERSION POSTERIOR A CAIDA EN AGUAS NATURALES"/>
    <x v="88"/>
    <x v="374"/>
    <x v="1"/>
    <x v="0"/>
  </r>
  <r>
    <x v="0"/>
    <x v="4"/>
    <x v="0"/>
    <x v="4"/>
    <x v="41"/>
    <x v="41"/>
    <x v="1"/>
    <x v="0"/>
    <s v="34"/>
    <x v="2"/>
    <x v="2"/>
    <x v="0"/>
    <x v="17"/>
    <s v="AHOGAMIENTO Y SUMERSION MIENTRAS SE ESTA EN AGUAS NATURALES"/>
    <x v="88"/>
    <x v="379"/>
    <x v="1"/>
    <x v="0"/>
  </r>
  <r>
    <x v="0"/>
    <x v="2"/>
    <x v="0"/>
    <x v="5"/>
    <x v="29"/>
    <x v="29"/>
    <x v="3"/>
    <x v="0"/>
    <s v="11"/>
    <x v="8"/>
    <x v="2"/>
    <x v="6"/>
    <x v="17"/>
    <s v="AHOGAMIENTO Y SUMERSION MIENTRAS SE ESTA EN AGUAS NATURALES"/>
    <x v="88"/>
    <x v="379"/>
    <x v="1"/>
    <x v="0"/>
  </r>
  <r>
    <x v="0"/>
    <x v="4"/>
    <x v="0"/>
    <x v="3"/>
    <x v="7"/>
    <x v="7"/>
    <x v="3"/>
    <x v="0"/>
    <s v="12"/>
    <x v="9"/>
    <x v="2"/>
    <x v="11"/>
    <x v="17"/>
    <s v="AHOGAMIENTO Y SUMERSION MIENTRAS SE ESTA EN AGUAS NATURALES"/>
    <x v="88"/>
    <x v="379"/>
    <x v="1"/>
    <x v="0"/>
  </r>
  <r>
    <x v="0"/>
    <x v="0"/>
    <x v="0"/>
    <x v="0"/>
    <x v="0"/>
    <x v="0"/>
    <x v="3"/>
    <x v="0"/>
    <s v="25"/>
    <x v="6"/>
    <x v="0"/>
    <x v="8"/>
    <x v="17"/>
    <s v="AHOGAMIENTO Y SUMERSION MIENTRAS SE ESTA EN AGUAS NATURALES"/>
    <x v="88"/>
    <x v="380"/>
    <x v="1"/>
    <x v="0"/>
  </r>
  <r>
    <x v="0"/>
    <x v="4"/>
    <x v="0"/>
    <x v="3"/>
    <x v="14"/>
    <x v="14"/>
    <x v="3"/>
    <x v="0"/>
    <s v="7"/>
    <x v="7"/>
    <x v="4"/>
    <x v="10"/>
    <x v="17"/>
    <s v="AHOGAMIENTO Y SUMERSION MIENTRAS SE ESTA EN AGUAS NATURALES"/>
    <x v="88"/>
    <x v="380"/>
    <x v="1"/>
    <x v="0"/>
  </r>
  <r>
    <x v="0"/>
    <x v="4"/>
    <x v="0"/>
    <x v="3"/>
    <x v="50"/>
    <x v="50"/>
    <x v="3"/>
    <x v="0"/>
    <s v="7"/>
    <x v="7"/>
    <x v="4"/>
    <x v="6"/>
    <x v="17"/>
    <s v="AHOGAMIENTO Y SUMERSION MIENTRAS SE ESTA EN AGUAS NATURALES"/>
    <x v="88"/>
    <x v="380"/>
    <x v="1"/>
    <x v="0"/>
  </r>
  <r>
    <x v="0"/>
    <x v="4"/>
    <x v="0"/>
    <x v="5"/>
    <x v="28"/>
    <x v="28"/>
    <x v="0"/>
    <x v="0"/>
    <s v="25"/>
    <x v="6"/>
    <x v="2"/>
    <x v="11"/>
    <x v="17"/>
    <s v="DISPARO DE OTRAS ARMAS DE FUEGO, Y LAS NO ESPECIFICADAS"/>
    <x v="88"/>
    <x v="368"/>
    <x v="1"/>
    <x v="0"/>
  </r>
  <r>
    <x v="0"/>
    <x v="1"/>
    <x v="0"/>
    <x v="1"/>
    <x v="1"/>
    <x v="1"/>
    <x v="2"/>
    <x v="0"/>
    <s v="39"/>
    <x v="2"/>
    <x v="1"/>
    <x v="1"/>
    <x v="18"/>
    <s v="EXAMEN Y OBSERVACION POR OTRAS RAZONES"/>
    <x v="96"/>
    <x v="381"/>
    <x v="1"/>
    <x v="0"/>
  </r>
  <r>
    <x v="0"/>
    <x v="1"/>
    <x v="0"/>
    <x v="1"/>
    <x v="1"/>
    <x v="1"/>
    <x v="1"/>
    <x v="0"/>
    <s v="17"/>
    <x v="1"/>
    <x v="1"/>
    <x v="6"/>
    <x v="18"/>
    <s v="EXAMENES Y CONTACTOS PARA FINES ADMINISTRATIVOS"/>
    <x v="96"/>
    <x v="382"/>
    <x v="1"/>
    <x v="0"/>
  </r>
  <r>
    <x v="0"/>
    <x v="1"/>
    <x v="0"/>
    <x v="1"/>
    <x v="1"/>
    <x v="1"/>
    <x v="4"/>
    <x v="0"/>
    <s v="87"/>
    <x v="0"/>
    <x v="1"/>
    <x v="6"/>
    <x v="18"/>
    <s v="EXAMENES Y CONTACTOS PARA FINES ADMINISTRATIVOS"/>
    <x v="96"/>
    <x v="382"/>
    <x v="1"/>
    <x v="0"/>
  </r>
  <r>
    <x v="0"/>
    <x v="1"/>
    <x v="0"/>
    <x v="1"/>
    <x v="1"/>
    <x v="1"/>
    <x v="1"/>
    <x v="0"/>
    <s v="48"/>
    <x v="2"/>
    <x v="1"/>
    <x v="11"/>
    <x v="18"/>
    <s v="EXAMENES Y CONTACTOS PARA FINES ADMINISTRATIVOS"/>
    <x v="96"/>
    <x v="382"/>
    <x v="0"/>
    <x v="0"/>
  </r>
  <r>
    <x v="0"/>
    <x v="1"/>
    <x v="0"/>
    <x v="1"/>
    <x v="1"/>
    <x v="1"/>
    <x v="5"/>
    <x v="0"/>
    <s v="30"/>
    <x v="2"/>
    <x v="1"/>
    <x v="11"/>
    <x v="18"/>
    <s v="EXAMENES Y CONTACTOS PARA FINES ADMINISTRATIVOS"/>
    <x v="96"/>
    <x v="382"/>
    <x v="0"/>
    <x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fieldListSortAscending="1">
  <location ref="A8:F14" firstHeaderRow="1" firstDataRow="2" firstDataCol="1" rowPageCount="2" colPageCount="1"/>
  <pivotFields count="18">
    <pivotField showAll="0"/>
    <pivotField axis="axisPage" showAll="0">
      <items count="66">
        <item x="4"/>
        <item x="3"/>
        <item x="0"/>
        <item x="6"/>
        <item x="5"/>
        <item x="1"/>
        <item x="8"/>
        <item x="2"/>
        <item x="7"/>
        <item m="1" x="62"/>
        <item m="1" x="39"/>
        <item m="1" x="47"/>
        <item m="1" x="16"/>
        <item m="1" x="21"/>
        <item m="1" x="32"/>
        <item m="1" x="31"/>
        <item m="1" x="54"/>
        <item m="1" x="12"/>
        <item m="1" x="58"/>
        <item m="1" x="43"/>
        <item m="1" x="41"/>
        <item m="1" x="24"/>
        <item m="1" x="60"/>
        <item m="1" x="61"/>
        <item m="1" x="11"/>
        <item m="1" x="27"/>
        <item m="1" x="26"/>
        <item m="1" x="20"/>
        <item m="1" x="36"/>
        <item m="1" x="30"/>
        <item m="1" x="56"/>
        <item m="1" x="25"/>
        <item m="1" x="52"/>
        <item m="1" x="49"/>
        <item m="1" x="35"/>
        <item m="1" x="15"/>
        <item m="1" x="29"/>
        <item m="1" x="48"/>
        <item m="1" x="38"/>
        <item m="1" x="34"/>
        <item m="1" x="14"/>
        <item m="1" x="19"/>
        <item m="1" x="37"/>
        <item m="1" x="51"/>
        <item m="1" x="45"/>
        <item m="1" x="63"/>
        <item m="1" x="18"/>
        <item m="1" x="22"/>
        <item m="1" x="28"/>
        <item m="1" x="59"/>
        <item m="1" x="55"/>
        <item m="1" x="53"/>
        <item m="1" x="57"/>
        <item m="1" x="40"/>
        <item m="1" x="23"/>
        <item m="1" x="17"/>
        <item m="1" x="13"/>
        <item m="1" x="46"/>
        <item m="1" x="44"/>
        <item m="1" x="10"/>
        <item m="1" x="9"/>
        <item m="1" x="64"/>
        <item m="1" x="50"/>
        <item m="1" x="42"/>
        <item m="1" x="33"/>
        <item t="default"/>
      </items>
    </pivotField>
    <pivotField showAll="0"/>
    <pivotField showAll="0"/>
    <pivotField showAll="0"/>
    <pivotField axis="axisRow" showAll="0" sortType="descending">
      <items count="155">
        <item h="1" x="3"/>
        <item x="50"/>
        <item x="12"/>
        <item x="0"/>
        <item h="1" x="27"/>
        <item x="2"/>
        <item x="10"/>
        <item h="1" x="31"/>
        <item x="1"/>
        <item h="1" x="46"/>
        <item h="1" x="44"/>
        <item h="1" x="55"/>
        <item h="1" x="39"/>
        <item h="1" x="51"/>
        <item h="1" x="17"/>
        <item h="1" x="9"/>
        <item h="1" x="62"/>
        <item h="1" x="41"/>
        <item h="1" x="53"/>
        <item h="1" x="60"/>
        <item h="1" x="65"/>
        <item h="1" x="28"/>
        <item h="1" x="21"/>
        <item h="1" x="14"/>
        <item h="1" x="32"/>
        <item h="1" x="7"/>
        <item h="1" x="18"/>
        <item h="1" x="11"/>
        <item h="1" x="23"/>
        <item h="1" x="43"/>
        <item h="1" x="26"/>
        <item h="1" x="8"/>
        <item h="1" x="15"/>
        <item h="1" x="38"/>
        <item h="1" m="1" x="113"/>
        <item h="1" x="45"/>
        <item h="1" m="1" x="110"/>
        <item h="1" x="49"/>
        <item h="1" x="16"/>
        <item h="1" x="20"/>
        <item h="1" x="40"/>
        <item h="1" x="4"/>
        <item h="1" x="59"/>
        <item h="1" x="5"/>
        <item h="1" x="19"/>
        <item h="1" x="30"/>
        <item h="1" x="29"/>
        <item h="1" x="22"/>
        <item h="1" x="48"/>
        <item h="1" x="35"/>
        <item h="1" x="36"/>
        <item h="1" x="56"/>
        <item h="1" x="24"/>
        <item h="1" x="63"/>
        <item h="1" x="47"/>
        <item h="1" x="54"/>
        <item h="1" x="58"/>
        <item h="1" m="1" x="72"/>
        <item h="1" m="1" x="117"/>
        <item h="1" m="1" x="114"/>
        <item h="1" m="1" x="151"/>
        <item h="1" m="1" x="97"/>
        <item h="1" m="1" x="124"/>
        <item h="1" m="1" x="149"/>
        <item h="1" m="1" x="135"/>
        <item h="1" m="1" x="115"/>
        <item h="1" m="1" x="69"/>
        <item h="1" m="1" x="71"/>
        <item h="1" m="1" x="76"/>
        <item h="1" m="1" x="118"/>
        <item h="1" m="1" x="102"/>
        <item h="1" m="1" x="145"/>
        <item h="1" m="1" x="111"/>
        <item h="1" m="1" x="100"/>
        <item h="1" m="1" x="89"/>
        <item h="1" m="1" x="125"/>
        <item h="1" m="1" x="130"/>
        <item h="1" m="1" x="143"/>
        <item h="1" m="1" x="90"/>
        <item h="1" m="1" x="119"/>
        <item h="1" m="1" x="134"/>
        <item h="1" m="1" x="122"/>
        <item h="1" m="1" x="99"/>
        <item h="1" m="1" x="105"/>
        <item h="1" m="1" x="153"/>
        <item h="1" m="1" x="132"/>
        <item h="1" m="1" x="103"/>
        <item h="1" m="1" x="101"/>
        <item h="1" m="1" x="121"/>
        <item h="1" m="1" x="112"/>
        <item h="1" m="1" x="127"/>
        <item h="1" m="1" x="67"/>
        <item h="1" m="1" x="74"/>
        <item h="1" m="1" x="79"/>
        <item h="1" m="1" x="82"/>
        <item h="1" m="1" x="106"/>
        <item h="1" m="1" x="139"/>
        <item h="1" x="34"/>
        <item h="1" m="1" x="140"/>
        <item h="1" m="1" x="131"/>
        <item h="1" m="1" x="98"/>
        <item h="1" m="1" x="70"/>
        <item h="1" m="1" x="108"/>
        <item h="1" m="1" x="88"/>
        <item h="1" m="1" x="81"/>
        <item h="1" m="1" x="87"/>
        <item h="1" m="1" x="109"/>
        <item h="1" m="1" x="144"/>
        <item h="1" m="1" x="93"/>
        <item h="1" m="1" x="78"/>
        <item h="1" m="1" x="141"/>
        <item h="1" m="1" x="150"/>
        <item h="1" m="1" x="83"/>
        <item h="1" m="1" x="95"/>
        <item h="1" m="1" x="94"/>
        <item h="1" m="1" x="73"/>
        <item h="1" m="1" x="142"/>
        <item h="1" m="1" x="77"/>
        <item h="1" m="1" x="146"/>
        <item h="1" m="1" x="129"/>
        <item h="1" m="1" x="133"/>
        <item h="1" m="1" x="152"/>
        <item h="1" m="1" x="86"/>
        <item h="1" m="1" x="128"/>
        <item h="1" m="1" x="80"/>
        <item h="1" m="1" x="120"/>
        <item h="1" m="1" x="96"/>
        <item h="1" m="1" x="137"/>
        <item h="1" m="1" x="84"/>
        <item h="1" m="1" x="104"/>
        <item h="1" x="37"/>
        <item h="1" m="1" x="148"/>
        <item h="1" m="1" x="75"/>
        <item h="1" m="1" x="92"/>
        <item h="1" m="1" x="126"/>
        <item h="1" m="1" x="116"/>
        <item h="1" m="1" x="85"/>
        <item h="1" m="1" x="123"/>
        <item h="1" m="1" x="136"/>
        <item h="1" m="1" x="68"/>
        <item h="1" m="1" x="138"/>
        <item h="1" m="1" x="91"/>
        <item h="1" m="1" x="107"/>
        <item h="1" x="52"/>
        <item h="1" x="13"/>
        <item x="33"/>
        <item h="1" x="42"/>
        <item h="1" x="6"/>
        <item h="1" x="61"/>
        <item h="1" x="66"/>
        <item h="1" x="25"/>
        <item h="1" m="1" x="147"/>
        <item h="1" x="57"/>
        <item h="1" x="6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defaultSubtotal="0"/>
    <pivotField showAll="0"/>
    <pivotField showAll="0"/>
    <pivotField axis="axisCol" showAll="0">
      <items count="14">
        <item m="1" x="12"/>
        <item x="10"/>
        <item x="11"/>
        <item x="4"/>
        <item x="5"/>
        <item h="1" x="7"/>
        <item h="1" x="8"/>
        <item h="1" x="9"/>
        <item h="1" x="1"/>
        <item h="1" x="6"/>
        <item h="1" x="2"/>
        <item h="1" x="3"/>
        <item h="1" x="0"/>
        <item t="default"/>
      </items>
    </pivotField>
    <pivotField axis="axisPage" showAll="0">
      <items count="7">
        <item x="1"/>
        <item x="0"/>
        <item m="1" x="5"/>
        <item x="3"/>
        <item x="2"/>
        <item x="4"/>
        <item t="default"/>
      </items>
    </pivotField>
    <pivotField showAll="0"/>
    <pivotField showAll="0"/>
    <pivotField showAll="0"/>
    <pivotField showAll="0" defaultSubtotal="0"/>
    <pivotField showAll="0"/>
    <pivotField showAll="0" defaultSubtotal="0"/>
    <pivotField dataField="1" showAll="0" defaultSubtotal="0"/>
  </pivotFields>
  <rowFields count="1">
    <field x="5"/>
  </rowFields>
  <rowItems count="5">
    <i>
      <x v="8"/>
    </i>
    <i>
      <x v="1"/>
    </i>
    <i>
      <x v="3"/>
    </i>
    <i>
      <x v="2"/>
    </i>
    <i t="grand">
      <x/>
    </i>
  </rowItems>
  <colFields count="1">
    <field x="9"/>
  </colFields>
  <colItems count="5">
    <i>
      <x v="1"/>
    </i>
    <i>
      <x v="2"/>
    </i>
    <i>
      <x v="3"/>
    </i>
    <i>
      <x v="4"/>
    </i>
    <i t="grand">
      <x/>
    </i>
  </colItems>
  <pageFields count="2">
    <pageField fld="10" item="1" hier="-1"/>
    <pageField fld="1" hier="-1"/>
  </pageFields>
  <dataFields count="1">
    <dataField name="Suma de TOTAL" fld="17" baseField="0" baseItem="0"/>
  </dataFields>
  <formats count="4">
    <format dxfId="10">
      <pivotArea field="10" type="button" dataOnly="0" labelOnly="1" outline="0" axis="axisPage" fieldPosition="0"/>
    </format>
    <format dxfId="9">
      <pivotArea dataOnly="0" labelOnly="1" outline="0" fieldPosition="0">
        <references count="2">
          <reference field="1" count="1" selected="0">
            <x v="0"/>
          </reference>
          <reference field="10" count="1">
            <x v="0"/>
          </reference>
        </references>
      </pivotArea>
    </format>
    <format dxfId="8">
      <pivotArea field="1" type="button" dataOnly="0" labelOnly="1" outline="0" axis="axisPage" fieldPosition="1"/>
    </format>
    <format dxfId="7">
      <pivotArea dataOnly="0" labelOnly="1" outline="0" fieldPosition="0">
        <references count="2">
          <reference field="1" count="1">
            <x v="0"/>
          </reference>
          <reference field="10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fieldListSortAscending="1">
  <location ref="A8:E14" firstHeaderRow="1" firstDataRow="2" firstDataCol="1" rowPageCount="3" colPageCount="1"/>
  <pivotFields count="18">
    <pivotField showAll="0"/>
    <pivotField axis="axisPage" showAll="0">
      <items count="66">
        <item x="4"/>
        <item x="3"/>
        <item x="0"/>
        <item x="6"/>
        <item x="5"/>
        <item x="1"/>
        <item x="8"/>
        <item x="2"/>
        <item x="7"/>
        <item m="1" x="62"/>
        <item m="1" x="39"/>
        <item m="1" x="47"/>
        <item m="1" x="16"/>
        <item m="1" x="21"/>
        <item m="1" x="32"/>
        <item m="1" x="31"/>
        <item m="1" x="54"/>
        <item m="1" x="12"/>
        <item m="1" x="58"/>
        <item m="1" x="43"/>
        <item m="1" x="41"/>
        <item m="1" x="24"/>
        <item m="1" x="60"/>
        <item m="1" x="61"/>
        <item m="1" x="11"/>
        <item m="1" x="27"/>
        <item m="1" x="26"/>
        <item m="1" x="20"/>
        <item m="1" x="36"/>
        <item m="1" x="30"/>
        <item m="1" x="56"/>
        <item m="1" x="25"/>
        <item m="1" x="52"/>
        <item m="1" x="49"/>
        <item m="1" x="35"/>
        <item m="1" x="15"/>
        <item m="1" x="29"/>
        <item m="1" x="48"/>
        <item m="1" x="38"/>
        <item m="1" x="34"/>
        <item m="1" x="14"/>
        <item m="1" x="19"/>
        <item m="1" x="37"/>
        <item m="1" x="51"/>
        <item m="1" x="45"/>
        <item m="1" x="63"/>
        <item m="1" x="18"/>
        <item m="1" x="22"/>
        <item m="1" x="28"/>
        <item m="1" x="59"/>
        <item m="1" x="55"/>
        <item m="1" x="53"/>
        <item m="1" x="57"/>
        <item m="1" x="40"/>
        <item m="1" x="23"/>
        <item m="1" x="17"/>
        <item m="1" x="13"/>
        <item m="1" x="46"/>
        <item m="1" x="44"/>
        <item m="1" x="10"/>
        <item m="1" x="9"/>
        <item m="1" x="64"/>
        <item m="1" x="50"/>
        <item m="1" x="42"/>
        <item m="1" x="33"/>
        <item t="default"/>
      </items>
    </pivotField>
    <pivotField showAll="0"/>
    <pivotField showAll="0"/>
    <pivotField showAll="0"/>
    <pivotField axis="axisRow" showAll="0" sortType="descending">
      <items count="155">
        <item x="3"/>
        <item x="50"/>
        <item x="12"/>
        <item x="0"/>
        <item x="27"/>
        <item x="2"/>
        <item x="10"/>
        <item x="31"/>
        <item x="1"/>
        <item x="46"/>
        <item x="44"/>
        <item x="55"/>
        <item x="39"/>
        <item x="51"/>
        <item x="17"/>
        <item x="9"/>
        <item x="62"/>
        <item x="41"/>
        <item x="53"/>
        <item x="60"/>
        <item x="65"/>
        <item x="28"/>
        <item x="21"/>
        <item x="14"/>
        <item x="32"/>
        <item x="7"/>
        <item x="18"/>
        <item x="11"/>
        <item x="23"/>
        <item x="43"/>
        <item x="26"/>
        <item x="8"/>
        <item x="15"/>
        <item x="38"/>
        <item m="1" x="113"/>
        <item x="45"/>
        <item m="1" x="110"/>
        <item x="49"/>
        <item x="16"/>
        <item x="20"/>
        <item x="40"/>
        <item x="4"/>
        <item x="59"/>
        <item x="5"/>
        <item x="19"/>
        <item x="30"/>
        <item x="29"/>
        <item x="22"/>
        <item x="48"/>
        <item x="35"/>
        <item x="36"/>
        <item x="56"/>
        <item x="24"/>
        <item x="63"/>
        <item x="47"/>
        <item x="54"/>
        <item x="58"/>
        <item m="1" x="72"/>
        <item m="1" x="117"/>
        <item m="1" x="114"/>
        <item m="1" x="151"/>
        <item m="1" x="97"/>
        <item m="1" x="124"/>
        <item m="1" x="149"/>
        <item m="1" x="135"/>
        <item m="1" x="115"/>
        <item m="1" x="69"/>
        <item m="1" x="71"/>
        <item m="1" x="76"/>
        <item m="1" x="118"/>
        <item m="1" x="102"/>
        <item m="1" x="145"/>
        <item m="1" x="111"/>
        <item m="1" x="100"/>
        <item m="1" x="89"/>
        <item m="1" x="125"/>
        <item m="1" x="130"/>
        <item m="1" x="143"/>
        <item m="1" x="90"/>
        <item m="1" x="119"/>
        <item m="1" x="134"/>
        <item m="1" x="122"/>
        <item m="1" x="99"/>
        <item m="1" x="105"/>
        <item m="1" x="153"/>
        <item m="1" x="132"/>
        <item m="1" x="103"/>
        <item m="1" x="101"/>
        <item m="1" x="121"/>
        <item m="1" x="112"/>
        <item m="1" x="127"/>
        <item m="1" x="67"/>
        <item m="1" x="74"/>
        <item m="1" x="79"/>
        <item m="1" x="82"/>
        <item m="1" x="106"/>
        <item m="1" x="139"/>
        <item x="34"/>
        <item m="1" x="140"/>
        <item m="1" x="131"/>
        <item m="1" x="98"/>
        <item m="1" x="70"/>
        <item m="1" x="108"/>
        <item m="1" x="88"/>
        <item m="1" x="81"/>
        <item m="1" x="87"/>
        <item m="1" x="109"/>
        <item m="1" x="144"/>
        <item m="1" x="93"/>
        <item m="1" x="78"/>
        <item m="1" x="141"/>
        <item m="1" x="150"/>
        <item m="1" x="83"/>
        <item m="1" x="95"/>
        <item m="1" x="94"/>
        <item m="1" x="73"/>
        <item m="1" x="142"/>
        <item m="1" x="77"/>
        <item m="1" x="146"/>
        <item m="1" x="129"/>
        <item m="1" x="133"/>
        <item m="1" x="152"/>
        <item m="1" x="86"/>
        <item m="1" x="128"/>
        <item m="1" x="80"/>
        <item m="1" x="120"/>
        <item m="1" x="96"/>
        <item m="1" x="137"/>
        <item m="1" x="84"/>
        <item m="1" x="104"/>
        <item x="37"/>
        <item m="1" x="148"/>
        <item m="1" x="75"/>
        <item m="1" x="92"/>
        <item m="1" x="126"/>
        <item m="1" x="116"/>
        <item m="1" x="85"/>
        <item m="1" x="123"/>
        <item m="1" x="136"/>
        <item m="1" x="68"/>
        <item m="1" x="138"/>
        <item m="1" x="91"/>
        <item m="1" x="107"/>
        <item x="52"/>
        <item x="13"/>
        <item x="33"/>
        <item x="42"/>
        <item x="6"/>
        <item x="61"/>
        <item x="66"/>
        <item x="25"/>
        <item m="1" x="147"/>
        <item x="57"/>
        <item x="6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defaultSubtotal="0"/>
    <pivotField showAll="0"/>
    <pivotField showAll="0"/>
    <pivotField axis="axisCol" showAll="0">
      <items count="14">
        <item m="1" x="12"/>
        <item x="10"/>
        <item x="11"/>
        <item x="4"/>
        <item x="5"/>
        <item x="7"/>
        <item x="8"/>
        <item x="9"/>
        <item x="1"/>
        <item x="6"/>
        <item x="2"/>
        <item x="3"/>
        <item x="0"/>
        <item t="default"/>
      </items>
    </pivotField>
    <pivotField axis="axisPage" showAll="0">
      <items count="7">
        <item x="1"/>
        <item x="0"/>
        <item m="1" x="5"/>
        <item x="3"/>
        <item x="2"/>
        <item x="4"/>
        <item t="default"/>
      </items>
    </pivotField>
    <pivotField showAll="0"/>
    <pivotField showAll="0"/>
    <pivotField showAll="0"/>
    <pivotField axis="axisPage" multipleItemSelectionAllowed="1" showAll="0" defaultSubtotal="0">
      <items count="102">
        <item h="1" x="95"/>
        <item h="1" x="92"/>
        <item h="1" x="83"/>
        <item h="1" x="14"/>
        <item h="1" x="15"/>
        <item h="1" x="54"/>
        <item h="1" x="75"/>
        <item h="1" x="9"/>
        <item h="1" x="94"/>
        <item h="1" x="62"/>
        <item h="1" x="19"/>
        <item h="1" x="18"/>
        <item h="1" x="81"/>
        <item h="1" x="35"/>
        <item h="1" x="61"/>
        <item h="1" x="30"/>
        <item h="1" x="36"/>
        <item h="1" x="31"/>
        <item h="1" x="59"/>
        <item h="1" x="49"/>
        <item h="1" x="48"/>
        <item h="1" x="43"/>
        <item h="1" x="50"/>
        <item h="1" x="37"/>
        <item h="1" x="34"/>
        <item x="2"/>
        <item h="1" x="25"/>
        <item h="1" x="33"/>
        <item h="1" x="5"/>
        <item h="1" x="90"/>
        <item h="1" x="68"/>
        <item h="1" x="1"/>
        <item h="1" x="47"/>
        <item h="1" x="51"/>
        <item h="1" x="66"/>
        <item h="1" x="38"/>
        <item h="1" x="57"/>
        <item h="1" x="89"/>
        <item h="1" x="74"/>
        <item h="1" x="70"/>
        <item h="1" x="69"/>
        <item h="1" x="56"/>
        <item h="1" x="88"/>
        <item h="1" x="0"/>
        <item h="1" x="39"/>
        <item h="1" x="46"/>
        <item h="1" x="26"/>
        <item h="1" x="44"/>
        <item h="1" x="42"/>
        <item h="1" x="58"/>
        <item h="1" x="41"/>
        <item h="1" x="29"/>
        <item h="1" x="40"/>
        <item h="1" x="71"/>
        <item h="1" x="72"/>
        <item h="1" x="82"/>
        <item h="1" x="60"/>
        <item h="1" x="24"/>
        <item h="1" x="28"/>
        <item h="1" x="96"/>
        <item h="1" x="76"/>
        <item h="1" x="78"/>
        <item h="1" x="45"/>
        <item h="1" x="65"/>
        <item h="1" x="22"/>
        <item h="1" x="21"/>
        <item h="1" x="67"/>
        <item h="1" x="64"/>
        <item h="1" x="55"/>
        <item h="1" x="85"/>
        <item h="1" x="86"/>
        <item h="1" x="80"/>
        <item h="1" x="79"/>
        <item h="1" x="8"/>
        <item h="1" x="13"/>
        <item h="1" x="11"/>
        <item h="1" x="10"/>
        <item h="1" x="87"/>
        <item h="1" x="27"/>
        <item h="1" x="12"/>
        <item h="1" x="17"/>
        <item h="1" m="1" x="97"/>
        <item h="1" m="1" x="101"/>
        <item h="1" m="1" x="99"/>
        <item h="1" x="52"/>
        <item h="1" m="1" x="98"/>
        <item h="1" x="84"/>
        <item h="1" x="93"/>
        <item h="1" x="32"/>
        <item h="1" x="7"/>
        <item h="1" x="77"/>
        <item h="1" m="1" x="100"/>
        <item h="1" x="3"/>
        <item h="1" x="4"/>
        <item h="1" x="23"/>
        <item h="1" x="53"/>
        <item h="1" x="63"/>
        <item h="1" x="73"/>
        <item h="1" x="6"/>
        <item h="1" x="16"/>
        <item h="1" x="20"/>
        <item h="1" x="91"/>
      </items>
    </pivotField>
    <pivotField showAll="0"/>
    <pivotField showAll="0" defaultSubtotal="0"/>
    <pivotField dataField="1" showAll="0" defaultSubtotal="0"/>
  </pivotFields>
  <rowFields count="1">
    <field x="5"/>
  </rowFields>
  <rowItems count="5">
    <i>
      <x v="39"/>
    </i>
    <i>
      <x v="22"/>
    </i>
    <i>
      <x v="3"/>
    </i>
    <i>
      <x v="15"/>
    </i>
    <i t="grand">
      <x/>
    </i>
  </rowItems>
  <colFields count="1">
    <field x="9"/>
  </colFields>
  <colItems count="4">
    <i>
      <x v="3"/>
    </i>
    <i>
      <x v="4"/>
    </i>
    <i>
      <x v="12"/>
    </i>
    <i t="grand">
      <x/>
    </i>
  </colItems>
  <pageFields count="3">
    <pageField fld="10" hier="-1"/>
    <pageField fld="1" hier="-1"/>
    <pageField fld="14" hier="-1"/>
  </pageFields>
  <dataFields count="1">
    <dataField name="Suma de TOTAL" fld="17" baseField="0" baseItem="0"/>
  </dataFields>
  <formats count="4">
    <format dxfId="6">
      <pivotArea field="10" type="button" dataOnly="0" labelOnly="1" outline="0" axis="axisPage" fieldPosition="0"/>
    </format>
    <format dxfId="5">
      <pivotArea dataOnly="0" labelOnly="1" outline="0" fieldPosition="0">
        <references count="2">
          <reference field="1" count="1" selected="0">
            <x v="0"/>
          </reference>
          <reference field="10" count="1">
            <x v="0"/>
          </reference>
        </references>
      </pivotArea>
    </format>
    <format dxfId="4">
      <pivotArea field="1" type="button" dataOnly="0" labelOnly="1" outline="0" axis="axisPage" fieldPosition="1"/>
    </format>
    <format dxfId="3">
      <pivotArea dataOnly="0" labelOnly="1" outline="0" fieldPosition="0">
        <references count="2">
          <reference field="1" count="1">
            <x v="0"/>
          </reference>
          <reference field="10" count="1" selected="0">
            <x v="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fieldListSortAscending="1">
  <location ref="A9:B57" firstHeaderRow="1" firstDataRow="1" firstDataCol="1" rowPageCount="4" colPageCount="1"/>
  <pivotFields count="18">
    <pivotField showAll="0"/>
    <pivotField axis="axisPage" showAll="0">
      <items count="66">
        <item x="4"/>
        <item x="3"/>
        <item x="0"/>
        <item x="6"/>
        <item x="5"/>
        <item x="1"/>
        <item x="8"/>
        <item x="2"/>
        <item x="7"/>
        <item m="1" x="62"/>
        <item m="1" x="39"/>
        <item m="1" x="47"/>
        <item m="1" x="16"/>
        <item m="1" x="21"/>
        <item m="1" x="32"/>
        <item m="1" x="31"/>
        <item m="1" x="54"/>
        <item m="1" x="12"/>
        <item m="1" x="58"/>
        <item m="1" x="43"/>
        <item m="1" x="41"/>
        <item m="1" x="24"/>
        <item m="1" x="60"/>
        <item m="1" x="61"/>
        <item m="1" x="11"/>
        <item m="1" x="27"/>
        <item m="1" x="26"/>
        <item m="1" x="20"/>
        <item m="1" x="36"/>
        <item m="1" x="30"/>
        <item m="1" x="56"/>
        <item m="1" x="25"/>
        <item m="1" x="52"/>
        <item m="1" x="49"/>
        <item m="1" x="35"/>
        <item m="1" x="15"/>
        <item m="1" x="29"/>
        <item m="1" x="48"/>
        <item m="1" x="38"/>
        <item m="1" x="34"/>
        <item m="1" x="14"/>
        <item m="1" x="19"/>
        <item m="1" x="37"/>
        <item m="1" x="51"/>
        <item m="1" x="45"/>
        <item m="1" x="63"/>
        <item m="1" x="18"/>
        <item m="1" x="22"/>
        <item m="1" x="28"/>
        <item m="1" x="59"/>
        <item m="1" x="55"/>
        <item m="1" x="53"/>
        <item m="1" x="57"/>
        <item m="1" x="40"/>
        <item m="1" x="23"/>
        <item m="1" x="17"/>
        <item m="1" x="13"/>
        <item m="1" x="46"/>
        <item m="1" x="44"/>
        <item m="1" x="10"/>
        <item m="1" x="9"/>
        <item m="1" x="64"/>
        <item m="1" x="50"/>
        <item m="1" x="42"/>
        <item m="1" x="33"/>
        <item t="default"/>
      </items>
    </pivotField>
    <pivotField axis="axisPage" showAll="0">
      <items count="5">
        <item m="1" x="1"/>
        <item m="1" x="2"/>
        <item m="1" x="3"/>
        <item x="0"/>
        <item t="default"/>
      </items>
    </pivotField>
    <pivotField showAll="0"/>
    <pivotField showAll="0"/>
    <pivotField axis="axisRow" showAll="0" sortType="descending">
      <items count="155">
        <item m="1" x="104"/>
        <item m="1" x="140"/>
        <item m="1" x="148"/>
        <item m="1" x="109"/>
        <item m="1" x="79"/>
        <item m="1" x="145"/>
        <item x="3"/>
        <item x="50"/>
        <item x="12"/>
        <item m="1" x="143"/>
        <item x="0"/>
        <item m="1" x="88"/>
        <item m="1" x="107"/>
        <item x="27"/>
        <item m="1" x="146"/>
        <item m="1" x="70"/>
        <item m="1" x="117"/>
        <item m="1" x="115"/>
        <item x="2"/>
        <item x="10"/>
        <item m="1" x="114"/>
        <item m="1" x="144"/>
        <item m="1" x="103"/>
        <item x="31"/>
        <item m="1" x="78"/>
        <item m="1" x="106"/>
        <item m="1" x="108"/>
        <item m="1" x="93"/>
        <item m="1" x="130"/>
        <item m="1" x="72"/>
        <item m="1" x="69"/>
        <item x="6"/>
        <item m="1" x="149"/>
        <item m="1" x="71"/>
        <item m="1" x="124"/>
        <item x="1"/>
        <item m="1" x="112"/>
        <item m="1" x="83"/>
        <item m="1" x="97"/>
        <item x="46"/>
        <item x="44"/>
        <item m="1" x="75"/>
        <item m="1" x="151"/>
        <item m="1" x="136"/>
        <item x="55"/>
        <item m="1" x="73"/>
        <item m="1" x="81"/>
        <item x="42"/>
        <item x="24"/>
        <item x="39"/>
        <item m="1" x="94"/>
        <item x="63"/>
        <item m="1" x="76"/>
        <item m="1" x="135"/>
        <item m="1" x="125"/>
        <item x="51"/>
        <item x="17"/>
        <item m="1" x="92"/>
        <item x="61"/>
        <item x="9"/>
        <item x="62"/>
        <item x="41"/>
        <item m="1" x="141"/>
        <item m="1" x="128"/>
        <item m="1" x="105"/>
        <item x="35"/>
        <item x="48"/>
        <item x="53"/>
        <item m="1" x="129"/>
        <item m="1" x="126"/>
        <item x="54"/>
        <item m="1" x="120"/>
        <item x="36"/>
        <item x="60"/>
        <item m="1" x="142"/>
        <item x="65"/>
        <item x="58"/>
        <item x="33"/>
        <item x="28"/>
        <item m="1" x="137"/>
        <item x="21"/>
        <item x="14"/>
        <item x="32"/>
        <item m="1" x="90"/>
        <item m="1" x="89"/>
        <item m="1" x="134"/>
        <item m="1" x="98"/>
        <item m="1" x="74"/>
        <item m="1" x="77"/>
        <item m="1" x="116"/>
        <item m="1" x="150"/>
        <item x="34"/>
        <item x="25"/>
        <item x="13"/>
        <item m="1" x="82"/>
        <item x="7"/>
        <item m="1" x="147"/>
        <item x="18"/>
        <item m="1" x="132"/>
        <item x="11"/>
        <item m="1" x="95"/>
        <item m="1" x="85"/>
        <item x="23"/>
        <item m="1" x="123"/>
        <item x="43"/>
        <item x="37"/>
        <item m="1" x="153"/>
        <item x="26"/>
        <item x="8"/>
        <item m="1" x="122"/>
        <item x="15"/>
        <item m="1" x="86"/>
        <item m="1" x="101"/>
        <item m="1" x="118"/>
        <item x="66"/>
        <item x="38"/>
        <item m="1" x="113"/>
        <item m="1" x="131"/>
        <item m="1" x="111"/>
        <item m="1" x="127"/>
        <item m="1" x="84"/>
        <item m="1" x="138"/>
        <item m="1" x="91"/>
        <item x="56"/>
        <item x="45"/>
        <item m="1" x="119"/>
        <item m="1" x="96"/>
        <item m="1" x="110"/>
        <item m="1" x="102"/>
        <item m="1" x="133"/>
        <item x="49"/>
        <item x="22"/>
        <item m="1" x="152"/>
        <item x="16"/>
        <item x="20"/>
        <item x="40"/>
        <item x="4"/>
        <item x="59"/>
        <item m="1" x="68"/>
        <item m="1" x="121"/>
        <item x="52"/>
        <item x="5"/>
        <item m="1" x="139"/>
        <item m="1" x="100"/>
        <item x="47"/>
        <item m="1" x="99"/>
        <item x="19"/>
        <item x="30"/>
        <item m="1" x="80"/>
        <item m="1" x="87"/>
        <item m="1" x="67"/>
        <item x="29"/>
        <item x="57"/>
        <item x="6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defaultSubtotal="0"/>
    <pivotField axis="axisPage" showAll="0">
      <items count="5">
        <item x="0"/>
        <item x="3"/>
        <item x="2"/>
        <item x="1"/>
        <item t="default"/>
      </items>
    </pivotField>
    <pivotField showAll="0"/>
    <pivotField showAll="0"/>
    <pivotField axis="axisPage" showAll="0">
      <items count="7">
        <item x="1"/>
        <item x="0"/>
        <item m="1" x="5"/>
        <item x="3"/>
        <item x="2"/>
        <item x="4"/>
        <item t="default"/>
      </items>
    </pivotField>
    <pivotField showAll="0"/>
    <pivotField showAll="0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showAll="0"/>
    <pivotField showAll="0" defaultSubtotal="0"/>
    <pivotField dataField="1" showAll="0" defaultSubtotal="0"/>
  </pivotFields>
  <rowFields count="1">
    <field x="5"/>
  </rowFields>
  <rowItems count="48">
    <i>
      <x v="35"/>
    </i>
    <i>
      <x v="18"/>
    </i>
    <i>
      <x v="31"/>
    </i>
    <i>
      <x v="8"/>
    </i>
    <i>
      <x v="19"/>
    </i>
    <i>
      <x v="99"/>
    </i>
    <i>
      <x v="6"/>
    </i>
    <i>
      <x v="66"/>
    </i>
    <i>
      <x v="10"/>
    </i>
    <i>
      <x v="23"/>
    </i>
    <i>
      <x v="102"/>
    </i>
    <i>
      <x v="93"/>
    </i>
    <i>
      <x v="77"/>
    </i>
    <i>
      <x v="97"/>
    </i>
    <i>
      <x v="151"/>
    </i>
    <i>
      <x v="82"/>
    </i>
    <i>
      <x v="105"/>
    </i>
    <i>
      <x v="49"/>
    </i>
    <i>
      <x v="59"/>
    </i>
    <i>
      <x v="108"/>
    </i>
    <i>
      <x v="78"/>
    </i>
    <i>
      <x v="130"/>
    </i>
    <i>
      <x v="91"/>
    </i>
    <i>
      <x v="58"/>
    </i>
    <i>
      <x v="39"/>
    </i>
    <i>
      <x v="115"/>
    </i>
    <i>
      <x v="13"/>
    </i>
    <i>
      <x v="55"/>
    </i>
    <i>
      <x v="61"/>
    </i>
    <i>
      <x v="81"/>
    </i>
    <i>
      <x v="147"/>
    </i>
    <i>
      <x v="134"/>
    </i>
    <i>
      <x v="131"/>
    </i>
    <i>
      <x v="47"/>
    </i>
    <i>
      <x v="144"/>
    </i>
    <i>
      <x v="73"/>
    </i>
    <i>
      <x v="65"/>
    </i>
    <i>
      <x v="107"/>
    </i>
    <i>
      <x v="133"/>
    </i>
    <i>
      <x v="92"/>
    </i>
    <i>
      <x v="141"/>
    </i>
    <i>
      <x v="114"/>
    </i>
    <i>
      <x v="146"/>
    </i>
    <i>
      <x v="7"/>
    </i>
    <i>
      <x v="40"/>
    </i>
    <i>
      <x v="124"/>
    </i>
    <i>
      <x v="95"/>
    </i>
    <i t="grand">
      <x/>
    </i>
  </rowItems>
  <colItems count="1">
    <i/>
  </colItems>
  <pageFields count="4">
    <pageField fld="2" item="3" hier="-1"/>
    <pageField fld="10" item="3" hier="-1"/>
    <pageField fld="1" hier="-1"/>
    <pageField fld="7" hier="-1"/>
  </pageFields>
  <dataFields count="1">
    <dataField name="Suma de TOTAL" fld="17" baseField="0" baseItem="0"/>
  </dataFields>
  <formats count="2">
    <format dxfId="2">
      <pivotArea collapsedLevelsAreSubtotals="1" fieldPosition="0">
        <references count="1">
          <reference field="5" count="1">
            <x v="35"/>
          </reference>
        </references>
      </pivotArea>
    </format>
    <format dxfId="1">
      <pivotArea dataOnly="0" labelOnly="1" fieldPosition="0">
        <references count="1">
          <reference field="5" count="1">
            <x v="35"/>
          </reference>
        </references>
      </pivotArea>
    </format>
  </formats>
  <pivotTableStyleInfo name="PivotStyleMedium2" showRowHeaders="1" showColHeaders="1" showRowStripes="1" showColStripes="1" showLastColumn="1"/>
</pivotTableDefinition>
</file>

<file path=xl/pivotTables/pivotTable4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fieldListSortAscending="1">
  <location ref="A8:N17" firstHeaderRow="1" firstDataRow="2" firstDataCol="1" rowPageCount="2" colPageCount="1"/>
  <pivotFields count="18">
    <pivotField showAll="0"/>
    <pivotField axis="axisPage" showAll="0">
      <items count="66">
        <item x="4"/>
        <item x="3"/>
        <item x="0"/>
        <item x="6"/>
        <item x="5"/>
        <item x="1"/>
        <item x="8"/>
        <item x="2"/>
        <item x="7"/>
        <item m="1" x="62"/>
        <item m="1" x="39"/>
        <item m="1" x="47"/>
        <item m="1" x="16"/>
        <item m="1" x="21"/>
        <item m="1" x="32"/>
        <item m="1" x="31"/>
        <item m="1" x="54"/>
        <item m="1" x="12"/>
        <item m="1" x="58"/>
        <item m="1" x="43"/>
        <item m="1" x="41"/>
        <item m="1" x="24"/>
        <item m="1" x="60"/>
        <item m="1" x="61"/>
        <item m="1" x="11"/>
        <item m="1" x="27"/>
        <item m="1" x="26"/>
        <item m="1" x="20"/>
        <item m="1" x="36"/>
        <item m="1" x="30"/>
        <item m="1" x="56"/>
        <item m="1" x="25"/>
        <item m="1" x="52"/>
        <item m="1" x="49"/>
        <item m="1" x="35"/>
        <item m="1" x="15"/>
        <item m="1" x="29"/>
        <item m="1" x="48"/>
        <item m="1" x="38"/>
        <item m="1" x="34"/>
        <item m="1" x="14"/>
        <item m="1" x="19"/>
        <item m="1" x="37"/>
        <item m="1" x="51"/>
        <item m="1" x="45"/>
        <item m="1" x="63"/>
        <item m="1" x="18"/>
        <item m="1" x="22"/>
        <item m="1" x="28"/>
        <item m="1" x="59"/>
        <item m="1" x="55"/>
        <item m="1" x="53"/>
        <item m="1" x="57"/>
        <item m="1" x="40"/>
        <item m="1" x="23"/>
        <item m="1" x="17"/>
        <item m="1" x="13"/>
        <item m="1" x="46"/>
        <item m="1" x="44"/>
        <item m="1" x="10"/>
        <item m="1" x="9"/>
        <item m="1" x="64"/>
        <item m="1" x="50"/>
        <item m="1" x="42"/>
        <item m="1" x="33"/>
        <item t="default"/>
      </items>
    </pivotField>
    <pivotField showAll="0"/>
    <pivotField axis="axisRow" showAll="0">
      <items count="28">
        <item m="1" x="8"/>
        <item m="1" x="11"/>
        <item m="1" x="19"/>
        <item m="1" x="15"/>
        <item m="1" x="21"/>
        <item x="1"/>
        <item m="1" x="9"/>
        <item x="3"/>
        <item m="1" x="22"/>
        <item x="5"/>
        <item x="0"/>
        <item m="1" x="23"/>
        <item m="1" x="24"/>
        <item m="1" x="13"/>
        <item m="1" x="10"/>
        <item m="1" x="12"/>
        <item x="2"/>
        <item x="6"/>
        <item m="1" x="14"/>
        <item x="4"/>
        <item m="1" x="25"/>
        <item m="1" x="7"/>
        <item m="1" x="26"/>
        <item m="1" x="20"/>
        <item m="1" x="18"/>
        <item m="1" x="17"/>
        <item m="1" x="16"/>
        <item t="default"/>
      </items>
    </pivotField>
    <pivotField showAll="0"/>
    <pivotField showAll="0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defaultSubtotal="0"/>
    <pivotField showAll="0"/>
    <pivotField showAll="0"/>
    <pivotField axis="axisCol" showAll="0">
      <items count="14">
        <item x="10"/>
        <item m="1" x="12"/>
        <item x="11"/>
        <item x="4"/>
        <item x="5"/>
        <item x="7"/>
        <item x="8"/>
        <item x="9"/>
        <item x="1"/>
        <item x="6"/>
        <item x="2"/>
        <item x="3"/>
        <item x="0"/>
        <item t="default"/>
      </items>
    </pivotField>
    <pivotField axis="axisPage" showAll="0">
      <items count="7">
        <item x="1"/>
        <item x="0"/>
        <item m="1" x="5"/>
        <item x="3"/>
        <item x="2"/>
        <item x="4"/>
        <item t="default"/>
      </items>
    </pivotField>
    <pivotField showAll="0"/>
    <pivotField showAll="0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showAll="0"/>
    <pivotField showAll="0" defaultSubtotal="0"/>
    <pivotField dataField="1" showAll="0" defaultSubtotal="0"/>
  </pivotFields>
  <rowFields count="1">
    <field x="3"/>
  </rowFields>
  <rowItems count="8">
    <i>
      <x v="5"/>
    </i>
    <i>
      <x v="7"/>
    </i>
    <i>
      <x v="9"/>
    </i>
    <i>
      <x v="10"/>
    </i>
    <i>
      <x v="16"/>
    </i>
    <i>
      <x v="17"/>
    </i>
    <i>
      <x v="19"/>
    </i>
    <i t="grand">
      <x/>
    </i>
  </rowItems>
  <colFields count="1">
    <field x="9"/>
  </colFields>
  <colItems count="13">
    <i>
      <x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 t="grand">
      <x/>
    </i>
  </colItems>
  <pageFields count="2">
    <pageField fld="10" item="3" hier="-1"/>
    <pageField fld="1" hier="-1"/>
  </pageFields>
  <dataFields count="1">
    <dataField name="Suma de TOTAL" fld="17" baseField="0" baseItem="0"/>
  </dataFields>
  <pivotTableStyleInfo name="PivotStyleMedium13" showRowHeaders="1" showColHeaders="1" showRowStripes="1" showColStripes="1" showLastColumn="1"/>
</pivotTableDefinition>
</file>

<file path=xl/pivotTables/pivotTable5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fieldListSortAscending="1">
  <location ref="A8:B60" firstHeaderRow="1" firstDataRow="1" firstDataCol="1" rowPageCount="1" colPageCount="1"/>
  <pivotFields count="18">
    <pivotField showAll="0"/>
    <pivotField axis="axisRow" showAll="0">
      <items count="66">
        <item x="4"/>
        <item h="1" x="3"/>
        <item h="1" x="0"/>
        <item h="1" x="6"/>
        <item h="1" x="5"/>
        <item h="1" x="1"/>
        <item h="1" x="8"/>
        <item h="1" x="2"/>
        <item h="1" x="7"/>
        <item h="1" m="1" x="62"/>
        <item h="1" m="1" x="39"/>
        <item h="1" m="1" x="47"/>
        <item h="1" m="1" x="16"/>
        <item h="1" m="1" x="21"/>
        <item h="1" m="1" x="32"/>
        <item h="1" m="1" x="31"/>
        <item h="1" m="1" x="54"/>
        <item h="1" m="1" x="12"/>
        <item h="1" m="1" x="58"/>
        <item h="1" m="1" x="43"/>
        <item h="1" m="1" x="41"/>
        <item h="1" m="1" x="24"/>
        <item h="1" m="1" x="60"/>
        <item h="1" m="1" x="61"/>
        <item h="1" m="1" x="11"/>
        <item h="1" m="1" x="27"/>
        <item h="1" m="1" x="26"/>
        <item h="1" m="1" x="20"/>
        <item h="1" m="1" x="36"/>
        <item h="1" m="1" x="30"/>
        <item h="1" m="1" x="56"/>
        <item h="1" m="1" x="25"/>
        <item h="1" m="1" x="52"/>
        <item h="1" m="1" x="49"/>
        <item h="1" m="1" x="35"/>
        <item h="1" m="1" x="15"/>
        <item h="1" m="1" x="29"/>
        <item h="1" m="1" x="48"/>
        <item h="1" m="1" x="38"/>
        <item h="1" m="1" x="34"/>
        <item h="1" m="1" x="14"/>
        <item h="1" m="1" x="19"/>
        <item h="1" m="1" x="37"/>
        <item h="1" m="1" x="51"/>
        <item h="1" m="1" x="45"/>
        <item h="1" m="1" x="63"/>
        <item h="1" m="1" x="18"/>
        <item h="1" m="1" x="22"/>
        <item h="1" m="1" x="28"/>
        <item h="1" m="1" x="59"/>
        <item h="1" m="1" x="55"/>
        <item h="1" m="1" x="53"/>
        <item h="1" m="1" x="57"/>
        <item h="1" m="1" x="40"/>
        <item h="1" m="1" x="23"/>
        <item h="1" m="1" x="17"/>
        <item h="1" m="1" x="13"/>
        <item h="1" m="1" x="46"/>
        <item h="1" m="1" x="44"/>
        <item h="1" m="1" x="10"/>
        <item h="1" m="1" x="9"/>
        <item h="1" m="1" x="64"/>
        <item h="1" m="1" x="50"/>
        <item h="1" m="1" x="42"/>
        <item h="1" m="1" x="33"/>
        <item t="default"/>
      </items>
    </pivotField>
    <pivotField showAll="0"/>
    <pivotField showAll="0"/>
    <pivotField showAll="0"/>
    <pivotField showAll="0" sortType="descending"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defaultSubtotal="0"/>
    <pivotField showAll="0"/>
    <pivotField showAll="0"/>
    <pivotField multipleItemSelectionAllowed="1" showAll="0"/>
    <pivotField axis="axisPage" showAll="0">
      <items count="7">
        <item x="1"/>
        <item x="0"/>
        <item m="1" x="5"/>
        <item x="3"/>
        <item x="2"/>
        <item x="4"/>
        <item t="default"/>
      </items>
    </pivotField>
    <pivotField showAll="0"/>
    <pivotField showAll="0"/>
    <pivotField showAll="0"/>
    <pivotField showAll="0" defaultSubtotal="0"/>
    <pivotField axis="axisRow" showAll="0" sortType="descending">
      <items count="599">
        <item x="209"/>
        <item x="321"/>
        <item m="1" x="497"/>
        <item x="320"/>
        <item x="298"/>
        <item m="1" x="503"/>
        <item x="216"/>
        <item x="214"/>
        <item x="213"/>
        <item x="212"/>
        <item x="217"/>
        <item m="1" x="578"/>
        <item m="1" x="458"/>
        <item x="78"/>
        <item x="70"/>
        <item x="60"/>
        <item x="68"/>
        <item m="1" x="486"/>
        <item x="25"/>
        <item x="83"/>
        <item m="1" x="491"/>
        <item m="1" x="588"/>
        <item x="88"/>
        <item x="79"/>
        <item x="65"/>
        <item m="1" x="555"/>
        <item x="90"/>
        <item x="76"/>
        <item x="30"/>
        <item x="74"/>
        <item x="82"/>
        <item x="27"/>
        <item m="1" x="468"/>
        <item x="75"/>
        <item m="1" x="457"/>
        <item x="28"/>
        <item x="77"/>
        <item m="1" x="387"/>
        <item x="61"/>
        <item m="1" x="473"/>
        <item m="1" x="509"/>
        <item m="1" x="419"/>
        <item x="64"/>
        <item x="72"/>
        <item x="66"/>
        <item m="1" x="475"/>
        <item x="35"/>
        <item x="87"/>
        <item x="31"/>
        <item m="1" x="565"/>
        <item x="29"/>
        <item x="32"/>
        <item x="37"/>
        <item x="81"/>
        <item m="1" x="594"/>
        <item x="38"/>
        <item x="92"/>
        <item m="1" x="494"/>
        <item x="63"/>
        <item x="84"/>
        <item x="80"/>
        <item m="1" x="533"/>
        <item x="58"/>
        <item m="1" x="470"/>
        <item x="53"/>
        <item x="55"/>
        <item x="56"/>
        <item m="1" x="569"/>
        <item x="57"/>
        <item m="1" x="570"/>
        <item x="52"/>
        <item x="12"/>
        <item x="19"/>
        <item m="1" x="526"/>
        <item m="1" x="564"/>
        <item x="22"/>
        <item x="13"/>
        <item x="20"/>
        <item m="1" x="421"/>
        <item m="1" x="596"/>
        <item m="1" x="589"/>
        <item m="1" x="432"/>
        <item m="1" x="445"/>
        <item x="294"/>
        <item x="302"/>
        <item x="305"/>
        <item x="304"/>
        <item m="1" x="466"/>
        <item m="1" x="556"/>
        <item m="1" x="544"/>
        <item m="1" x="563"/>
        <item m="1" x="499"/>
        <item m="1" x="583"/>
        <item m="1" x="592"/>
        <item x="310"/>
        <item m="1" x="558"/>
        <item x="115"/>
        <item m="1" x="572"/>
        <item x="106"/>
        <item x="243"/>
        <item x="250"/>
        <item m="1" x="536"/>
        <item x="14"/>
        <item x="15"/>
        <item m="1" x="489"/>
        <item m="1" x="554"/>
        <item m="1" x="469"/>
        <item x="129"/>
        <item m="1" x="516"/>
        <item m="1" x="452"/>
        <item m="1" x="425"/>
        <item x="254"/>
        <item x="257"/>
        <item x="5"/>
        <item x="0"/>
        <item m="1" x="507"/>
        <item x="263"/>
        <item m="1" x="397"/>
        <item m="1" x="585"/>
        <item m="1" x="388"/>
        <item m="1" x="559"/>
        <item x="296"/>
        <item x="267"/>
        <item x="271"/>
        <item m="1" x="511"/>
        <item m="1" x="463"/>
        <item m="1" x="490"/>
        <item x="232"/>
        <item x="381"/>
        <item m="1" x="538"/>
        <item m="1" x="566"/>
        <item x="340"/>
        <item x="167"/>
        <item m="1" x="424"/>
        <item m="1" x="405"/>
        <item m="1" x="409"/>
        <item m="1" x="485"/>
        <item m="1" x="545"/>
        <item m="1" x="414"/>
        <item x="349"/>
        <item x="219"/>
        <item x="225"/>
        <item m="1" x="384"/>
        <item x="206"/>
        <item x="357"/>
        <item x="356"/>
        <item x="290"/>
        <item x="148"/>
        <item x="3"/>
        <item x="133"/>
        <item x="132"/>
        <item x="175"/>
        <item m="1" x="465"/>
        <item x="194"/>
        <item m="1" x="515"/>
        <item x="195"/>
        <item m="1" x="410"/>
        <item x="309"/>
        <item x="295"/>
        <item m="1" x="552"/>
        <item x="187"/>
        <item x="287"/>
        <item m="1" x="416"/>
        <item x="364"/>
        <item x="85"/>
        <item x="376"/>
        <item x="375"/>
        <item x="350"/>
        <item x="199"/>
        <item x="237"/>
        <item x="203"/>
        <item x="208"/>
        <item m="1" x="407"/>
        <item x="186"/>
        <item m="1" x="531"/>
        <item m="1" x="451"/>
        <item x="283"/>
        <item x="229"/>
        <item m="1" x="498"/>
        <item x="16"/>
        <item m="1" x="496"/>
        <item x="176"/>
        <item m="1" x="534"/>
        <item x="190"/>
        <item x="286"/>
        <item x="370"/>
        <item x="236"/>
        <item m="1" x="500"/>
        <item m="1" x="402"/>
        <item m="1" x="580"/>
        <item m="1" x="510"/>
        <item x="354"/>
        <item m="1" x="487"/>
        <item m="1" x="428"/>
        <item x="358"/>
        <item x="355"/>
        <item x="343"/>
        <item m="1" x="462"/>
        <item x="168"/>
        <item x="170"/>
        <item x="169"/>
        <item x="166"/>
        <item m="1" x="456"/>
        <item m="1" x="582"/>
        <item m="1" x="459"/>
        <item m="1" x="477"/>
        <item x="255"/>
        <item m="1" x="438"/>
        <item x="185"/>
        <item x="248"/>
        <item m="1" x="539"/>
        <item m="1" x="383"/>
        <item m="1" x="429"/>
        <item x="149"/>
        <item x="71"/>
        <item m="1" x="433"/>
        <item m="1" x="581"/>
        <item m="1" x="471"/>
        <item x="125"/>
        <item m="1" x="413"/>
        <item x="122"/>
        <item x="21"/>
        <item x="123"/>
        <item m="1" x="403"/>
        <item m="1" x="435"/>
        <item m="1" x="385"/>
        <item x="36"/>
        <item m="1" x="426"/>
        <item m="1" x="537"/>
        <item m="1" x="392"/>
        <item x="276"/>
        <item x="275"/>
        <item m="1" x="562"/>
        <item x="280"/>
        <item x="284"/>
        <item x="277"/>
        <item x="285"/>
        <item m="1" x="394"/>
        <item x="49"/>
        <item m="1" x="549"/>
        <item x="73"/>
        <item m="1" x="399"/>
        <item m="1" x="530"/>
        <item x="41"/>
        <item x="69"/>
        <item x="42"/>
        <item x="121"/>
        <item x="338"/>
        <item m="1" x="525"/>
        <item x="337"/>
        <item x="347"/>
        <item m="1" x="454"/>
        <item x="314"/>
        <item x="24"/>
        <item x="4"/>
        <item m="1" x="597"/>
        <item x="279"/>
        <item x="264"/>
        <item m="1" x="506"/>
        <item x="182"/>
        <item x="260"/>
        <item x="189"/>
        <item x="177"/>
        <item x="240"/>
        <item x="239"/>
        <item m="1" x="450"/>
        <item m="1" x="521"/>
        <item m="1" x="579"/>
        <item x="244"/>
        <item x="245"/>
        <item x="181"/>
        <item x="220"/>
        <item x="223"/>
        <item x="135"/>
        <item x="134"/>
        <item m="1" x="574"/>
        <item x="297"/>
        <item x="96"/>
        <item x="270"/>
        <item x="362"/>
        <item m="1" x="584"/>
        <item x="361"/>
        <item x="363"/>
        <item x="17"/>
        <item x="241"/>
        <item m="1" x="390"/>
        <item m="1" x="591"/>
        <item m="1" x="411"/>
        <item m="1" x="444"/>
        <item x="145"/>
        <item m="1" x="401"/>
        <item x="210"/>
        <item m="1" x="519"/>
        <item m="1" x="478"/>
        <item x="282"/>
        <item x="266"/>
        <item m="1" x="484"/>
        <item x="273"/>
        <item m="1" x="541"/>
        <item m="1" x="422"/>
        <item x="155"/>
        <item x="196"/>
        <item x="117"/>
        <item x="146"/>
        <item x="242"/>
        <item m="1" x="386"/>
        <item x="120"/>
        <item x="274"/>
        <item m="1" x="448"/>
        <item x="205"/>
        <item x="204"/>
        <item x="311"/>
        <item m="1" x="431"/>
        <item m="1" x="483"/>
        <item x="11"/>
        <item x="6"/>
        <item x="227"/>
        <item x="1"/>
        <item x="18"/>
        <item x="8"/>
        <item m="1" x="551"/>
        <item x="306"/>
        <item x="180"/>
        <item m="1" x="520"/>
        <item m="1" x="532"/>
        <item x="253"/>
        <item m="1" x="437"/>
        <item m="1" x="529"/>
        <item x="251"/>
        <item x="144"/>
        <item m="1" x="460"/>
        <item m="1" x="573"/>
        <item x="265"/>
        <item x="193"/>
        <item x="249"/>
        <item x="292"/>
        <item m="1" x="587"/>
        <item x="207"/>
        <item m="1" x="404"/>
        <item m="1" x="418"/>
        <item x="308"/>
        <item m="1" x="493"/>
        <item x="307"/>
        <item m="1" x="512"/>
        <item x="2"/>
        <item x="164"/>
        <item m="1" x="464"/>
        <item x="150"/>
        <item x="269"/>
        <item x="116"/>
        <item x="322"/>
        <item x="332"/>
        <item m="1" x="472"/>
        <item x="312"/>
        <item x="313"/>
        <item m="1" x="476"/>
        <item x="352"/>
        <item x="382"/>
        <item x="342"/>
        <item x="156"/>
        <item x="130"/>
        <item x="291"/>
        <item x="104"/>
        <item x="235"/>
        <item m="1" x="441"/>
        <item m="1" x="524"/>
        <item x="128"/>
        <item x="319"/>
        <item x="346"/>
        <item x="331"/>
        <item m="1" x="482"/>
        <item m="1" x="501"/>
        <item x="315"/>
        <item m="1" x="440"/>
        <item x="316"/>
        <item x="318"/>
        <item m="1" x="467"/>
        <item x="317"/>
        <item m="1" x="561"/>
        <item x="218"/>
        <item m="1" x="543"/>
        <item x="222"/>
        <item m="1" x="508"/>
        <item x="238"/>
        <item x="162"/>
        <item x="174"/>
        <item x="184"/>
        <item x="152"/>
        <item m="1" x="514"/>
        <item x="154"/>
        <item x="191"/>
        <item x="224"/>
        <item x="200"/>
        <item x="192"/>
        <item x="140"/>
        <item m="1" x="395"/>
        <item x="147"/>
        <item m="1" x="436"/>
        <item x="138"/>
        <item m="1" x="547"/>
        <item m="1" x="546"/>
        <item x="153"/>
        <item m="1" x="400"/>
        <item x="119"/>
        <item m="1" x="528"/>
        <item m="1" x="571"/>
        <item x="126"/>
        <item m="1" x="393"/>
        <item x="143"/>
        <item x="142"/>
        <item x="158"/>
        <item m="1" x="443"/>
        <item m="1" x="575"/>
        <item x="303"/>
        <item x="341"/>
        <item m="1" x="439"/>
        <item m="1" x="502"/>
        <item m="1" x="420"/>
        <item x="183"/>
        <item m="1" x="406"/>
        <item m="1" x="430"/>
        <item x="118"/>
        <item m="1" x="427"/>
        <item m="1" x="535"/>
        <item m="1" x="513"/>
        <item x="368"/>
        <item x="339"/>
        <item m="1" x="446"/>
        <item x="111"/>
        <item x="113"/>
        <item m="1" x="480"/>
        <item x="114"/>
        <item x="112"/>
        <item x="109"/>
        <item x="107"/>
        <item x="98"/>
        <item x="110"/>
        <item m="1" x="389"/>
        <item x="108"/>
        <item m="1" x="553"/>
        <item m="1" x="517"/>
        <item x="102"/>
        <item x="101"/>
        <item m="1" x="492"/>
        <item x="99"/>
        <item m="1" x="560"/>
        <item x="105"/>
        <item m="1" x="447"/>
        <item m="1" x="398"/>
        <item m="1" x="495"/>
        <item m="1" x="415"/>
        <item m="1" x="586"/>
        <item m="1" x="595"/>
        <item x="289"/>
        <item x="325"/>
        <item x="348"/>
        <item x="323"/>
        <item m="1" x="593"/>
        <item x="326"/>
        <item m="1" x="474"/>
        <item m="1" x="449"/>
        <item m="1" x="557"/>
        <item x="198"/>
        <item x="188"/>
        <item m="1" x="396"/>
        <item x="221"/>
        <item x="301"/>
        <item m="1" x="576"/>
        <item x="288"/>
        <item m="1" x="504"/>
        <item x="157"/>
        <item x="136"/>
        <item x="44"/>
        <item m="1" x="417"/>
        <item m="1" x="455"/>
        <item x="48"/>
        <item x="45"/>
        <item x="47"/>
        <item x="40"/>
        <item m="1" x="568"/>
        <item x="59"/>
        <item x="86"/>
        <item x="369"/>
        <item x="367"/>
        <item x="373"/>
        <item x="371"/>
        <item m="1" x="461"/>
        <item x="172"/>
        <item m="1" x="442"/>
        <item x="173"/>
        <item x="171"/>
        <item m="1" x="434"/>
        <item x="159"/>
        <item x="165"/>
        <item m="1" x="479"/>
        <item x="127"/>
        <item x="141"/>
        <item x="258"/>
        <item x="256"/>
        <item m="1" x="408"/>
        <item m="1" x="481"/>
        <item x="163"/>
        <item x="268"/>
        <item m="1" x="548"/>
        <item x="299"/>
        <item x="234"/>
        <item x="151"/>
        <item m="1" x="590"/>
        <item x="131"/>
        <item m="1" x="527"/>
        <item m="1" x="488"/>
        <item x="215"/>
        <item m="1" x="423"/>
        <item x="139"/>
        <item m="1" x="518"/>
        <item m="1" x="453"/>
        <item x="94"/>
        <item x="97"/>
        <item x="93"/>
        <item x="329"/>
        <item x="345"/>
        <item x="374"/>
        <item m="1" x="523"/>
        <item x="300"/>
        <item x="365"/>
        <item x="359"/>
        <item x="360"/>
        <item m="1" x="522"/>
        <item m="1" x="542"/>
        <item x="378"/>
        <item x="379"/>
        <item x="380"/>
        <item m="1" x="567"/>
        <item m="1" x="412"/>
        <item x="328"/>
        <item x="333"/>
        <item x="334"/>
        <item x="335"/>
        <item x="330"/>
        <item x="336"/>
        <item x="281"/>
        <item x="160"/>
        <item x="178"/>
        <item x="259"/>
        <item m="1" x="505"/>
        <item x="137"/>
        <item m="1" x="540"/>
        <item x="372"/>
        <item m="1" x="550"/>
        <item m="1" x="577"/>
        <item x="351"/>
        <item x="366"/>
        <item x="233"/>
        <item x="228"/>
        <item x="231"/>
        <item x="293"/>
        <item m="1" x="391"/>
        <item x="7"/>
        <item x="9"/>
        <item x="10"/>
        <item x="23"/>
        <item x="26"/>
        <item x="33"/>
        <item x="34"/>
        <item x="39"/>
        <item x="43"/>
        <item x="46"/>
        <item x="50"/>
        <item x="51"/>
        <item x="54"/>
        <item x="62"/>
        <item x="67"/>
        <item x="89"/>
        <item x="91"/>
        <item x="95"/>
        <item x="100"/>
        <item x="103"/>
        <item x="124"/>
        <item x="161"/>
        <item x="179"/>
        <item x="197"/>
        <item x="201"/>
        <item x="202"/>
        <item x="211"/>
        <item x="226"/>
        <item x="230"/>
        <item x="246"/>
        <item x="247"/>
        <item x="252"/>
        <item x="261"/>
        <item x="262"/>
        <item x="272"/>
        <item x="278"/>
        <item x="324"/>
        <item x="327"/>
        <item x="344"/>
        <item x="353"/>
        <item x="37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 defaultSubtotal="0"/>
    <pivotField dataField="1" showAll="0" defaultSubtotal="0"/>
  </pivotFields>
  <rowFields count="2">
    <field x="1"/>
    <field x="15"/>
  </rowFields>
  <rowItems count="52">
    <i>
      <x/>
    </i>
    <i r="1">
      <x v="199"/>
    </i>
    <i r="1">
      <x v="550"/>
    </i>
    <i r="1">
      <x v="353"/>
    </i>
    <i r="1">
      <x v="273"/>
    </i>
    <i r="1">
      <x v="481"/>
    </i>
    <i r="1">
      <x v="35"/>
    </i>
    <i r="1">
      <x v="196"/>
    </i>
    <i r="1">
      <x v="278"/>
    </i>
    <i r="1">
      <x v="526"/>
    </i>
    <i r="1">
      <x v="425"/>
    </i>
    <i r="1">
      <x v="160"/>
    </i>
    <i r="1">
      <x v="139"/>
    </i>
    <i r="1">
      <x v="426"/>
    </i>
    <i r="1">
      <x v="114"/>
    </i>
    <i r="1">
      <x v="181"/>
    </i>
    <i r="1">
      <x v="530"/>
    </i>
    <i r="1">
      <x v="307"/>
    </i>
    <i r="1">
      <x v="536"/>
    </i>
    <i r="1">
      <x v="383"/>
    </i>
    <i r="1">
      <x v="484"/>
    </i>
    <i r="1">
      <x v="456"/>
    </i>
    <i r="1">
      <x v="262"/>
    </i>
    <i r="1">
      <x v="27"/>
    </i>
    <i r="1">
      <x v="127"/>
    </i>
    <i r="1">
      <x v="183"/>
    </i>
    <i r="1">
      <x v="274"/>
    </i>
    <i r="1">
      <x v="477"/>
    </i>
    <i r="1">
      <x v="76"/>
    </i>
    <i r="1">
      <x v="506"/>
    </i>
    <i r="1">
      <x v="140"/>
    </i>
    <i r="1">
      <x v="369"/>
    </i>
    <i r="1">
      <x v="29"/>
    </i>
    <i r="1">
      <x v="392"/>
    </i>
    <i r="1">
      <x v="282"/>
    </i>
    <i r="1">
      <x v="185"/>
    </i>
    <i r="1">
      <x v="294"/>
    </i>
    <i r="1">
      <x v="463"/>
    </i>
    <i r="1">
      <x v="96"/>
    </i>
    <i r="1">
      <x v="55"/>
    </i>
    <i r="1">
      <x v="334"/>
    </i>
    <i r="1">
      <x v="493"/>
    </i>
    <i r="1">
      <x v="351"/>
    </i>
    <i r="1">
      <x v="517"/>
    </i>
    <i r="1">
      <x v="102"/>
    </i>
    <i r="1">
      <x v="256"/>
    </i>
    <i r="1">
      <x v="354"/>
    </i>
    <i r="1">
      <x v="551"/>
    </i>
    <i r="1">
      <x v="279"/>
    </i>
    <i r="1">
      <x v="22"/>
    </i>
    <i r="1">
      <x v="281"/>
    </i>
    <i t="grand">
      <x/>
    </i>
  </rowItems>
  <colItems count="1">
    <i/>
  </colItems>
  <pageFields count="1">
    <pageField fld="10" item="4" hier="-1"/>
  </pageFields>
  <dataFields count="1">
    <dataField name=" TOTAL" fld="17" baseField="0" baseItem="0"/>
  </dataFields>
  <pivotTableStyleInfo name="PivotStyleLight16" showRowHeaders="1" showColHeaders="1" showRowStripes="0" showColStripes="0" showLastColumn="1"/>
</pivotTableDefinition>
</file>

<file path=xl/pivotTables/pivotTable6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6" minRefreshableVersion="3" showCalcMbrs="0" useAutoFormatting="1" itemPrintTitles="1" createdVersion="3" indent="0" compact="0" compactData="0" multipleFieldFilters="0" fieldListSortAscending="1">
  <location ref="A8:E23" firstHeaderRow="1" firstDataRow="2" firstDataCol="1" rowPageCount="4" colPageCount="1"/>
  <pivotFields count="18">
    <pivotField compact="0" outline="0" subtotalTop="0" showAll="0"/>
    <pivotField axis="axisPage" compact="0" outline="0" subtotalTop="0" showAll="0">
      <items count="66">
        <item m="1" x="9"/>
        <item m="1" x="14"/>
        <item m="1" x="57"/>
        <item m="1" x="16"/>
        <item m="1" x="15"/>
        <item m="1" x="17"/>
        <item m="1" x="63"/>
        <item m="1" x="10"/>
        <item m="1" x="23"/>
        <item m="1" x="58"/>
        <item m="1" x="32"/>
        <item m="1" x="55"/>
        <item m="1" x="22"/>
        <item m="1" x="11"/>
        <item m="1" x="44"/>
        <item x="4"/>
        <item m="1" x="60"/>
        <item m="1" x="13"/>
        <item m="1" x="18"/>
        <item x="3"/>
        <item m="1" x="24"/>
        <item m="1" x="26"/>
        <item m="1" x="61"/>
        <item m="1" x="36"/>
        <item m="1" x="19"/>
        <item m="1" x="27"/>
        <item x="0"/>
        <item m="1" x="38"/>
        <item m="1" x="40"/>
        <item x="6"/>
        <item m="1" x="45"/>
        <item m="1" x="64"/>
        <item m="1" x="33"/>
        <item m="1" x="50"/>
        <item m="1" x="25"/>
        <item m="1" x="30"/>
        <item m="1" x="37"/>
        <item m="1" x="39"/>
        <item m="1" x="20"/>
        <item m="1" x="49"/>
        <item m="1" x="31"/>
        <item m="1" x="29"/>
        <item x="5"/>
        <item m="1" x="47"/>
        <item m="1" x="48"/>
        <item m="1" x="28"/>
        <item m="1" x="42"/>
        <item m="1" x="52"/>
        <item m="1" x="46"/>
        <item m="1" x="41"/>
        <item m="1" x="53"/>
        <item x="1"/>
        <item x="8"/>
        <item m="1" x="12"/>
        <item m="1" x="21"/>
        <item m="1" x="35"/>
        <item m="1" x="34"/>
        <item m="1" x="56"/>
        <item m="1" x="51"/>
        <item m="1" x="59"/>
        <item x="2"/>
        <item m="1" x="43"/>
        <item x="7"/>
        <item m="1" x="62"/>
        <item m="1" x="54"/>
        <item t="default"/>
      </items>
    </pivotField>
    <pivotField axis="axisPage" compact="0" outline="0" subtotalTop="0" showAll="0">
      <items count="5">
        <item x="0"/>
        <item m="1" x="1"/>
        <item m="1" x="3"/>
        <item m="1" x="2"/>
        <item t="default"/>
      </items>
    </pivotField>
    <pivotField axis="axisPage" compact="0" outline="0" subtotalTop="0" showAll="0">
      <items count="28">
        <item x="1"/>
        <item x="3"/>
        <item x="5"/>
        <item x="0"/>
        <item x="2"/>
        <item x="6"/>
        <item x="4"/>
        <item m="1" x="17"/>
        <item m="1" x="10"/>
        <item m="1" x="22"/>
        <item m="1" x="11"/>
        <item m="1" x="21"/>
        <item m="1" x="12"/>
        <item m="1" x="16"/>
        <item m="1" x="25"/>
        <item m="1" x="15"/>
        <item m="1" x="18"/>
        <item m="1" x="24"/>
        <item m="1" x="9"/>
        <item m="1" x="7"/>
        <item m="1" x="14"/>
        <item m="1" x="20"/>
        <item m="1" x="13"/>
        <item m="1" x="26"/>
        <item m="1" x="23"/>
        <item m="1" x="19"/>
        <item m="1" x="8"/>
        <item t="default"/>
      </items>
    </pivotField>
    <pivotField axis="axisRow" compact="0" outline="0" subtotalTop="0" showAll="0">
      <items count="68">
        <item x="19"/>
        <item x="1"/>
        <item x="54"/>
        <item x="58"/>
        <item x="66"/>
        <item x="48"/>
        <item x="14"/>
        <item x="12"/>
        <item x="61"/>
        <item x="41"/>
        <item x="35"/>
        <item x="28"/>
        <item x="21"/>
        <item x="32"/>
        <item x="34"/>
        <item x="25"/>
        <item x="7"/>
        <item x="18"/>
        <item x="37"/>
        <item x="27"/>
        <item x="15"/>
        <item x="38"/>
        <item x="49"/>
        <item x="40"/>
        <item x="5"/>
        <item x="24"/>
        <item x="57"/>
        <item x="50"/>
        <item x="65"/>
        <item x="56"/>
        <item x="39"/>
        <item x="4"/>
        <item x="3"/>
        <item x="46"/>
        <item x="36"/>
        <item x="44"/>
        <item x="0"/>
        <item x="16"/>
        <item x="30"/>
        <item x="11"/>
        <item x="51"/>
        <item x="10"/>
        <item x="60"/>
        <item x="45"/>
        <item x="31"/>
        <item x="59"/>
        <item x="47"/>
        <item x="2"/>
        <item x="42"/>
        <item x="33"/>
        <item x="23"/>
        <item x="43"/>
        <item x="8"/>
        <item x="62"/>
        <item x="29"/>
        <item x="55"/>
        <item x="26"/>
        <item x="20"/>
        <item x="9"/>
        <item x="53"/>
        <item x="64"/>
        <item x="17"/>
        <item x="63"/>
        <item x="22"/>
        <item x="6"/>
        <item x="13"/>
        <item x="52"/>
        <item t="default"/>
      </items>
    </pivotField>
    <pivotField compact="0" outline="0" subtotalTop="0" showAll="0" sortType="descending">
      <items count="155">
        <item x="3"/>
        <item x="50"/>
        <item x="12"/>
        <item x="0"/>
        <item x="27"/>
        <item x="2"/>
        <item x="10"/>
        <item x="31"/>
        <item x="1"/>
        <item x="46"/>
        <item x="44"/>
        <item x="55"/>
        <item x="39"/>
        <item x="51"/>
        <item x="17"/>
        <item x="9"/>
        <item x="62"/>
        <item x="41"/>
        <item x="53"/>
        <item x="60"/>
        <item x="65"/>
        <item x="28"/>
        <item x="21"/>
        <item x="14"/>
        <item x="32"/>
        <item x="7"/>
        <item x="18"/>
        <item x="11"/>
        <item x="23"/>
        <item x="43"/>
        <item x="26"/>
        <item x="8"/>
        <item x="15"/>
        <item x="38"/>
        <item m="1" x="113"/>
        <item x="45"/>
        <item m="1" x="110"/>
        <item x="49"/>
        <item x="16"/>
        <item x="20"/>
        <item x="40"/>
        <item x="4"/>
        <item x="59"/>
        <item x="5"/>
        <item x="19"/>
        <item x="30"/>
        <item x="29"/>
        <item x="22"/>
        <item x="48"/>
        <item x="35"/>
        <item x="36"/>
        <item x="56"/>
        <item x="24"/>
        <item x="63"/>
        <item x="47"/>
        <item x="54"/>
        <item x="58"/>
        <item m="1" x="72"/>
        <item m="1" x="117"/>
        <item m="1" x="114"/>
        <item m="1" x="151"/>
        <item m="1" x="97"/>
        <item m="1" x="124"/>
        <item m="1" x="149"/>
        <item m="1" x="135"/>
        <item m="1" x="115"/>
        <item m="1" x="69"/>
        <item m="1" x="71"/>
        <item m="1" x="76"/>
        <item m="1" x="118"/>
        <item m="1" x="102"/>
        <item m="1" x="145"/>
        <item m="1" x="111"/>
        <item m="1" x="100"/>
        <item m="1" x="89"/>
        <item m="1" x="125"/>
        <item m="1" x="130"/>
        <item m="1" x="143"/>
        <item m="1" x="90"/>
        <item m="1" x="119"/>
        <item m="1" x="134"/>
        <item m="1" x="122"/>
        <item m="1" x="99"/>
        <item m="1" x="105"/>
        <item m="1" x="153"/>
        <item m="1" x="132"/>
        <item m="1" x="103"/>
        <item m="1" x="101"/>
        <item m="1" x="121"/>
        <item m="1" x="112"/>
        <item m="1" x="127"/>
        <item m="1" x="67"/>
        <item m="1" x="74"/>
        <item m="1" x="79"/>
        <item m="1" x="82"/>
        <item m="1" x="106"/>
        <item m="1" x="139"/>
        <item x="34"/>
        <item m="1" x="140"/>
        <item m="1" x="131"/>
        <item m="1" x="98"/>
        <item m="1" x="70"/>
        <item m="1" x="108"/>
        <item m="1" x="88"/>
        <item m="1" x="81"/>
        <item m="1" x="87"/>
        <item m="1" x="109"/>
        <item m="1" x="144"/>
        <item m="1" x="93"/>
        <item m="1" x="78"/>
        <item m="1" x="141"/>
        <item m="1" x="150"/>
        <item m="1" x="83"/>
        <item m="1" x="95"/>
        <item m="1" x="94"/>
        <item m="1" x="73"/>
        <item m="1" x="142"/>
        <item m="1" x="77"/>
        <item m="1" x="146"/>
        <item m="1" x="129"/>
        <item m="1" x="133"/>
        <item m="1" x="152"/>
        <item m="1" x="86"/>
        <item m="1" x="128"/>
        <item m="1" x="80"/>
        <item m="1" x="120"/>
        <item m="1" x="96"/>
        <item m="1" x="137"/>
        <item m="1" x="84"/>
        <item m="1" x="104"/>
        <item x="37"/>
        <item m="1" x="148"/>
        <item m="1" x="75"/>
        <item m="1" x="92"/>
        <item m="1" x="126"/>
        <item m="1" x="116"/>
        <item m="1" x="85"/>
        <item m="1" x="123"/>
        <item m="1" x="136"/>
        <item m="1" x="68"/>
        <item m="1" x="138"/>
        <item m="1" x="91"/>
        <item m="1" x="107"/>
        <item x="52"/>
        <item x="13"/>
        <item x="33"/>
        <item x="42"/>
        <item x="6"/>
        <item x="61"/>
        <item x="66"/>
        <item x="25"/>
        <item m="1" x="147"/>
        <item x="57"/>
        <item x="6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compact="0" outline="0" subtotalTop="0" showAll="0"/>
    <pivotField compact="0" outline="0" subtotalTop="0" showAll="0"/>
    <pivotField compact="0" outline="0" subtotalTop="0" showAll="0"/>
    <pivotField axis="axisPage" compact="0" outline="0" subtotalTop="0" multipleItemSelectionAllowed="1" showAll="0" defaultSubtotal="0">
      <items count="13">
        <item x="10"/>
        <item m="1" x="12"/>
        <item x="11"/>
        <item x="4"/>
        <item x="5"/>
        <item x="7"/>
        <item x="8"/>
        <item x="9"/>
        <item x="1"/>
        <item x="6"/>
        <item x="2"/>
        <item x="3"/>
        <item x="0"/>
      </items>
    </pivotField>
    <pivotField axis="axisCol" compact="0" outline="0" subtotalTop="0" multipleItemSelectionAllowed="1" showAll="0" sortType="descending">
      <items count="7">
        <item x="4"/>
        <item x="2"/>
        <item x="3"/>
        <item h="1" x="0"/>
        <item h="1" x="1"/>
        <item m="1" x="5"/>
        <item t="default"/>
      </items>
    </pivotField>
    <pivotField compact="0" outline="0" subtotalTop="0" showAll="0"/>
    <pivotField compact="0" outline="0" subtotalTop="0" showAll="0"/>
    <pivotField compact="0" outline="0" subtotalTop="0" showAll="0"/>
    <pivotField compact="0" outline="0" subtotalTop="0" showAll="0"/>
    <pivotField compact="0" outline="0" subtotalTop="0" showAll="0">
      <items count="599">
        <item x="231"/>
        <item x="351"/>
        <item x="372"/>
        <item x="137"/>
        <item x="160"/>
        <item x="360"/>
        <item x="365"/>
        <item x="97"/>
        <item x="215"/>
        <item x="299"/>
        <item x="268"/>
        <item x="256"/>
        <item x="141"/>
        <item m="1" x="479"/>
        <item x="165"/>
        <item x="171"/>
        <item x="173"/>
        <item x="172"/>
        <item m="1" x="461"/>
        <item x="367"/>
        <item x="86"/>
        <item x="45"/>
        <item x="136"/>
        <item x="188"/>
        <item m="1" x="415"/>
        <item m="1" x="495"/>
        <item m="1" x="398"/>
        <item x="99"/>
        <item x="102"/>
        <item x="108"/>
        <item m="1" x="389"/>
        <item x="109"/>
        <item x="112"/>
        <item x="368"/>
        <item x="118"/>
        <item x="303"/>
        <item x="119"/>
        <item x="147"/>
        <item m="1" x="395"/>
        <item x="140"/>
        <item x="191"/>
        <item x="174"/>
        <item x="162"/>
        <item x="238"/>
        <item x="218"/>
        <item x="317"/>
        <item x="318"/>
        <item x="316"/>
        <item x="315"/>
        <item x="319"/>
        <item m="1" x="441"/>
        <item x="235"/>
        <item x="291"/>
        <item x="382"/>
        <item x="312"/>
        <item x="207"/>
        <item x="249"/>
        <item x="193"/>
        <item x="265"/>
        <item x="251"/>
        <item x="8"/>
        <item x="18"/>
        <item x="1"/>
        <item x="274"/>
        <item x="242"/>
        <item x="146"/>
        <item x="266"/>
        <item x="145"/>
        <item x="241"/>
        <item x="361"/>
        <item x="362"/>
        <item x="270"/>
        <item x="134"/>
        <item x="135"/>
        <item x="220"/>
        <item x="244"/>
        <item x="239"/>
        <item x="240"/>
        <item x="260"/>
        <item x="24"/>
        <item m="1" x="530"/>
        <item x="49"/>
        <item x="284"/>
        <item x="280"/>
        <item x="275"/>
        <item m="1" x="385"/>
        <item x="122"/>
        <item x="71"/>
        <item m="1" x="429"/>
        <item x="248"/>
        <item x="170"/>
        <item x="168"/>
        <item x="343"/>
        <item x="286"/>
        <item x="190"/>
        <item x="176"/>
        <item m="1" x="496"/>
        <item x="16"/>
        <item m="1" x="498"/>
        <item x="283"/>
        <item x="186"/>
        <item x="208"/>
        <item x="237"/>
        <item x="350"/>
        <item x="187"/>
        <item x="295"/>
        <item x="132"/>
        <item x="148"/>
        <item x="225"/>
        <item x="219"/>
        <item x="349"/>
        <item m="1" x="538"/>
        <item m="1" x="463"/>
        <item m="1" x="511"/>
        <item x="267"/>
        <item x="0"/>
        <item x="257"/>
        <item x="254"/>
        <item m="1" x="452"/>
        <item m="1" x="554"/>
        <item x="15"/>
        <item x="115"/>
        <item x="304"/>
        <item m="1" x="445"/>
        <item x="20"/>
        <item x="13"/>
        <item x="80"/>
        <item x="84"/>
        <item x="63"/>
        <item x="32"/>
        <item x="29"/>
        <item x="87"/>
        <item x="35"/>
        <item x="61"/>
        <item x="28"/>
        <item x="27"/>
        <item x="74"/>
        <item x="76"/>
        <item m="1" x="555"/>
        <item x="79"/>
        <item x="88"/>
        <item x="78"/>
        <item x="212"/>
        <item m="1" x="497"/>
        <item m="1" x="557"/>
        <item x="22"/>
        <item x="11"/>
        <item x="5"/>
        <item x="82"/>
        <item x="90"/>
        <item x="92"/>
        <item x="36"/>
        <item x="38"/>
        <item x="25"/>
        <item x="31"/>
        <item x="64"/>
        <item x="66"/>
        <item x="68"/>
        <item x="60"/>
        <item x="70"/>
        <item x="72"/>
        <item x="73"/>
        <item x="94"/>
        <item x="93"/>
        <item x="107"/>
        <item x="110"/>
        <item x="111"/>
        <item x="113"/>
        <item x="104"/>
        <item x="105"/>
        <item x="123"/>
        <item x="126"/>
        <item x="158"/>
        <item x="155"/>
        <item x="157"/>
        <item x="151"/>
        <item x="138"/>
        <item x="183"/>
        <item x="175"/>
        <item x="189"/>
        <item x="182"/>
        <item x="177"/>
        <item x="203"/>
        <item x="209"/>
        <item x="206"/>
        <item x="223"/>
        <item x="192"/>
        <item x="195"/>
        <item x="228"/>
        <item x="234"/>
        <item x="243"/>
        <item x="255"/>
        <item x="258"/>
        <item x="263"/>
        <item x="273"/>
        <item m="1" x="585"/>
        <item x="289"/>
        <item x="287"/>
        <item x="309"/>
        <item x="294"/>
        <item x="298"/>
        <item x="355"/>
        <item x="380"/>
        <item x="374"/>
        <item x="336"/>
        <item x="335"/>
        <item x="333"/>
        <item x="340"/>
        <item x="2"/>
        <item x="12"/>
        <item x="14"/>
        <item m="1" x="421"/>
        <item m="1" x="526"/>
        <item m="1" x="564"/>
        <item x="19"/>
        <item m="1" x="507"/>
        <item m="1" x="425"/>
        <item m="1" x="413"/>
        <item m="1" x="448"/>
        <item m="1" x="390"/>
        <item m="1" x="524"/>
        <item m="1" x="533"/>
        <item x="81"/>
        <item m="1" x="594"/>
        <item m="1" x="494"/>
        <item m="1" x="387"/>
        <item m="1" x="419"/>
        <item x="77"/>
        <item m="1" x="491"/>
        <item m="1" x="435"/>
        <item m="1" x="471"/>
        <item m="1" x="388"/>
        <item m="1" x="475"/>
        <item m="1" x="468"/>
        <item m="1" x="486"/>
        <item m="1" x="549"/>
        <item m="1" x="399"/>
        <item m="1" x="455"/>
        <item m="1" x="417"/>
        <item x="44"/>
        <item m="1" x="426"/>
        <item x="48"/>
        <item m="1" x="568"/>
        <item m="1" x="570"/>
        <item m="1" x="569"/>
        <item x="58"/>
        <item x="114"/>
        <item m="1" x="560"/>
        <item m="1" x="492"/>
        <item m="1" x="386"/>
        <item m="1" x="447"/>
        <item m="1" x="403"/>
        <item x="125"/>
        <item x="121"/>
        <item x="117"/>
        <item m="1" x="546"/>
        <item m="1" x="547"/>
        <item m="1" x="436"/>
        <item m="1" x="541"/>
        <item m="1" x="422"/>
        <item m="1" x="423"/>
        <item x="153"/>
        <item m="1" x="518"/>
        <item m="1" x="444"/>
        <item x="152"/>
        <item m="1" x="384"/>
        <item m="1" x="460"/>
        <item x="144"/>
        <item m="1" x="573"/>
        <item m="1" x="411"/>
        <item m="1" x="528"/>
        <item m="1" x="559"/>
        <item m="1" x="591"/>
        <item m="1" x="459"/>
        <item x="185"/>
        <item m="1" x="477"/>
        <item m="1" x="582"/>
        <item m="1" x="456"/>
        <item x="169"/>
        <item m="1" x="407"/>
        <item m="1" x="434"/>
        <item m="1" x="597"/>
        <item m="1" x="442"/>
        <item m="1" x="561"/>
        <item x="164"/>
        <item m="1" x="464"/>
        <item m="1" x="420"/>
        <item x="184"/>
        <item m="1" x="409"/>
        <item x="180"/>
        <item m="1" x="392"/>
        <item x="213"/>
        <item x="216"/>
        <item m="1" x="503"/>
        <item m="1" x="587"/>
        <item x="205"/>
        <item m="1" x="449"/>
        <item m="1" x="572"/>
        <item x="221"/>
        <item x="224"/>
        <item x="227"/>
        <item m="1" x="543"/>
        <item m="1" x="474"/>
        <item m="1" x="539"/>
        <item x="198"/>
        <item m="1" x="396"/>
        <item m="1" x="515"/>
        <item m="1" x="465"/>
        <item x="233"/>
        <item x="236"/>
        <item m="1" x="500"/>
        <item m="1" x="545"/>
        <item m="1" x="485"/>
        <item m="1" x="394"/>
        <item m="1" x="566"/>
        <item m="1" x="400"/>
        <item m="1" x="532"/>
        <item m="1" x="579"/>
        <item m="1" x="575"/>
        <item m="1" x="405"/>
        <item m="1" x="391"/>
        <item m="1" x="520"/>
        <item m="1" x="430"/>
        <item m="1" x="548"/>
        <item m="1" x="438"/>
        <item m="1" x="529"/>
        <item m="1" x="536"/>
        <item x="264"/>
        <item m="1" x="478"/>
        <item m="1" x="519"/>
        <item m="1" x="453"/>
        <item m="1" x="562"/>
        <item x="277"/>
        <item x="290"/>
        <item m="1" x="427"/>
        <item m="1" x="483"/>
        <item m="1" x="410"/>
        <item m="1" x="534"/>
        <item m="1" x="576"/>
        <item x="288"/>
        <item m="1" x="502"/>
        <item m="1" x="484"/>
        <item m="1" x="418"/>
        <item x="307"/>
        <item m="1" x="406"/>
        <item x="310"/>
        <item m="1" x="592"/>
        <item m="1" x="437"/>
        <item m="1" x="583"/>
        <item m="1" x="544"/>
        <item m="1" x="589"/>
        <item m="1" x="512"/>
        <item m="1" x="499"/>
        <item m="1" x="527"/>
        <item m="1" x="596"/>
        <item m="1" x="466"/>
        <item m="1" x="556"/>
        <item m="1" x="563"/>
        <item x="302"/>
        <item m="1" x="404"/>
        <item m="1" x="432"/>
        <item m="1" x="431"/>
        <item m="1" x="586"/>
        <item m="1" x="595"/>
        <item m="1" x="490"/>
        <item m="1" x="489"/>
        <item x="297"/>
        <item m="1" x="424"/>
        <item m="1" x="439"/>
        <item x="300"/>
        <item m="1" x="443"/>
        <item m="1" x="550"/>
        <item m="1" x="513"/>
        <item m="1" x="535"/>
        <item m="1" x="412"/>
        <item m="1" x="567"/>
        <item m="1" x="523"/>
        <item m="1" x="522"/>
        <item x="363"/>
        <item m="1" x="467"/>
        <item x="346"/>
        <item x="345"/>
        <item m="1" x="408"/>
        <item m="1" x="506"/>
        <item x="17"/>
        <item x="101"/>
        <item x="159"/>
        <item x="210"/>
        <item x="269"/>
        <item x="253"/>
        <item x="378"/>
        <item x="326"/>
        <item x="338"/>
        <item x="330"/>
        <item x="85"/>
        <item x="59"/>
        <item x="40"/>
        <item x="56"/>
        <item x="106"/>
        <item x="127"/>
        <item x="150"/>
        <item x="167"/>
        <item x="222"/>
        <item x="199"/>
        <item x="245"/>
        <item x="259"/>
        <item x="357"/>
        <item x="354"/>
        <item x="358"/>
        <item x="347"/>
        <item x="337"/>
        <item x="328"/>
        <item x="348"/>
        <item x="342"/>
        <item x="381"/>
        <item x="281"/>
        <item x="301"/>
        <item x="371"/>
        <item x="120"/>
        <item x="305"/>
        <item x="293"/>
        <item x="156"/>
        <item x="311"/>
        <item x="128"/>
        <item x="271"/>
        <item x="129"/>
        <item x="131"/>
        <item x="325"/>
        <item x="6"/>
        <item x="52"/>
        <item x="96"/>
        <item x="306"/>
        <item x="181"/>
        <item x="352"/>
        <item x="314"/>
        <item m="1" x="571"/>
        <item x="57"/>
        <item x="163"/>
        <item x="37"/>
        <item m="1" x="581"/>
        <item x="41"/>
        <item x="154"/>
        <item x="375"/>
        <item x="369"/>
        <item x="194"/>
        <item x="217"/>
        <item x="142"/>
        <item x="166"/>
        <item x="149"/>
        <item m="1" x="402"/>
        <item m="1" x="593"/>
        <item m="1" x="462"/>
        <item m="1" x="480"/>
        <item m="1" x="428"/>
        <item x="364"/>
        <item x="321"/>
        <item x="376"/>
        <item x="42"/>
        <item x="359"/>
        <item m="1" x="508"/>
        <item m="1" x="505"/>
        <item m="1" x="590"/>
        <item m="1" x="558"/>
        <item m="1" x="472"/>
        <item m="1" x="577"/>
        <item m="1" x="446"/>
        <item m="1" x="553"/>
        <item m="1" x="514"/>
        <item m="1" x="476"/>
        <item m="1" x="414"/>
        <item m="1" x="488"/>
        <item m="1" x="537"/>
        <item m="1" x="542"/>
        <item m="1" x="584"/>
        <item m="1" x="517"/>
        <item m="1" x="457"/>
        <item m="1" x="440"/>
        <item m="1" x="540"/>
        <item m="1" x="451"/>
        <item m="1" x="504"/>
        <item m="1" x="383"/>
        <item m="1" x="481"/>
        <item m="1" x="450"/>
        <item m="1" x="578"/>
        <item m="1" x="565"/>
        <item m="1" x="433"/>
        <item m="1" x="525"/>
        <item m="1" x="454"/>
        <item m="1" x="458"/>
        <item m="1" x="580"/>
        <item m="1" x="510"/>
        <item m="1" x="588"/>
        <item m="1" x="531"/>
        <item m="1" x="552"/>
        <item m="1" x="487"/>
        <item m="1" x="509"/>
        <item x="204"/>
        <item m="1" x="551"/>
        <item m="1" x="397"/>
        <item x="329"/>
        <item x="196"/>
        <item m="1" x="401"/>
        <item x="143"/>
        <item m="1" x="393"/>
        <item m="1" x="469"/>
        <item m="1" x="501"/>
        <item x="292"/>
        <item m="1" x="493"/>
        <item m="1" x="416"/>
        <item m="1" x="482"/>
        <item m="1" x="473"/>
        <item m="1" x="470"/>
        <item m="1" x="521"/>
        <item m="1" x="574"/>
        <item m="1" x="516"/>
        <item x="3"/>
        <item x="4"/>
        <item x="21"/>
        <item x="30"/>
        <item x="47"/>
        <item x="69"/>
        <item x="53"/>
        <item x="55"/>
        <item x="65"/>
        <item x="75"/>
        <item x="83"/>
        <item x="98"/>
        <item x="116"/>
        <item x="130"/>
        <item x="133"/>
        <item x="139"/>
        <item x="178"/>
        <item x="200"/>
        <item x="214"/>
        <item x="232"/>
        <item x="229"/>
        <item x="250"/>
        <item x="279"/>
        <item x="276"/>
        <item x="282"/>
        <item x="285"/>
        <item x="296"/>
        <item x="308"/>
        <item x="332"/>
        <item x="313"/>
        <item x="320"/>
        <item x="322"/>
        <item x="323"/>
        <item x="334"/>
        <item x="331"/>
        <item x="339"/>
        <item x="341"/>
        <item x="356"/>
        <item x="366"/>
        <item x="373"/>
        <item x="379"/>
        <item x="370"/>
        <item x="7"/>
        <item x="9"/>
        <item x="10"/>
        <item x="23"/>
        <item x="26"/>
        <item x="33"/>
        <item x="34"/>
        <item x="39"/>
        <item x="43"/>
        <item x="46"/>
        <item x="50"/>
        <item x="51"/>
        <item x="54"/>
        <item x="62"/>
        <item x="67"/>
        <item x="89"/>
        <item x="91"/>
        <item x="95"/>
        <item x="100"/>
        <item x="103"/>
        <item x="124"/>
        <item x="161"/>
        <item x="179"/>
        <item x="197"/>
        <item x="201"/>
        <item x="202"/>
        <item x="211"/>
        <item x="226"/>
        <item x="230"/>
        <item x="246"/>
        <item x="247"/>
        <item x="252"/>
        <item x="261"/>
        <item x="262"/>
        <item x="272"/>
        <item x="278"/>
        <item x="324"/>
        <item x="327"/>
        <item x="344"/>
        <item x="353"/>
        <item x="377"/>
        <item t="default"/>
      </items>
    </pivotField>
    <pivotField compact="0" outline="0" subtotalTop="0" showAll="0"/>
    <pivotField dataField="1" compact="0" outline="0" subtotalTop="0" showAll="0"/>
  </pivotFields>
  <rowFields count="1">
    <field x="4"/>
  </rowFields>
  <rowItems count="14">
    <i>
      <x v="2"/>
    </i>
    <i>
      <x v="3"/>
    </i>
    <i>
      <x v="4"/>
    </i>
    <i>
      <x v="5"/>
    </i>
    <i>
      <x v="9"/>
    </i>
    <i>
      <x v="10"/>
    </i>
    <i>
      <x v="13"/>
    </i>
    <i>
      <x v="19"/>
    </i>
    <i>
      <x v="25"/>
    </i>
    <i>
      <x v="29"/>
    </i>
    <i>
      <x v="30"/>
    </i>
    <i>
      <x v="63"/>
    </i>
    <i>
      <x v="64"/>
    </i>
    <i t="grand">
      <x/>
    </i>
  </rowItems>
  <colFields count="1">
    <field x="10"/>
  </colFields>
  <colItems count="4">
    <i>
      <x/>
    </i>
    <i>
      <x v="1"/>
    </i>
    <i>
      <x v="2"/>
    </i>
    <i t="grand">
      <x/>
    </i>
  </colItems>
  <pageFields count="4">
    <pageField fld="2" item="0" hier="-1"/>
    <pageField fld="1" hier="-1"/>
    <pageField fld="9" hier="-1"/>
    <pageField fld="3" item="6" hier="-1"/>
  </pageFields>
  <dataFields count="1">
    <dataField name="Suma de TOTAL" fld="17" baseField="0" baseItem="0"/>
  </dataFields>
  <formats count="1">
    <format dxfId="0">
      <pivotArea dataOnly="0" outline="0" fieldPosition="0">
        <references count="3">
          <reference field="2" count="0" selected="0"/>
          <reference field="3" count="1" selected="0">
            <x v="6"/>
          </reference>
          <reference field="4" count="1">
            <x v="10"/>
          </reference>
        </references>
      </pivotArea>
    </format>
  </formats>
  <pivotTableStyleInfo name="PivotStyleLight16" showRowHeaders="1" showColHeaders="1" showRowStripes="0" showColStripes="0" showLastColumn="1"/>
</pivotTableDefinition>
</file>

<file path=xl/pivotTables/pivotTable7.xml><?xml version="1.0" encoding="utf-8"?>
<pivotTableDefinition xmlns="http://schemas.openxmlformats.org/spreadsheetml/2006/main" name="Tabla dinámica1" cacheId="8" applyNumberFormats="0" applyBorderFormats="0" applyFontFormats="0" applyPatternFormats="0" applyAlignmentFormats="0" applyWidthHeightFormats="1" dataCaption="Valores" updatedVersion="4" minRefreshableVersion="3" showCalcMbrs="0" useAutoFormatting="1" itemPrintTitles="1" createdVersion="3" indent="0" outline="1" outlineData="1" multipleFieldFilters="0" fieldListSortAscending="1">
  <location ref="A11:F78" firstHeaderRow="1" firstDataRow="2" firstDataCol="1" rowPageCount="2" colPageCount="1"/>
  <pivotFields count="18">
    <pivotField showAll="0"/>
    <pivotField axis="axisRow" multipleItemSelectionAllowed="1" showAll="0">
      <items count="66">
        <item m="1" x="9"/>
        <item m="1" x="14"/>
        <item m="1" x="57"/>
        <item m="1" x="16"/>
        <item m="1" x="15"/>
        <item m="1" x="17"/>
        <item m="1" x="63"/>
        <item m="1" x="10"/>
        <item m="1" x="23"/>
        <item m="1" x="58"/>
        <item m="1" x="32"/>
        <item m="1" x="55"/>
        <item m="1" x="22"/>
        <item m="1" x="11"/>
        <item m="1" x="44"/>
        <item h="1" x="4"/>
        <item m="1" x="60"/>
        <item m="1" x="13"/>
        <item m="1" x="18"/>
        <item h="1" x="3"/>
        <item m="1" x="24"/>
        <item m="1" x="26"/>
        <item m="1" x="61"/>
        <item m="1" x="36"/>
        <item m="1" x="19"/>
        <item m="1" x="27"/>
        <item x="0"/>
        <item m="1" x="38"/>
        <item m="1" x="40"/>
        <item h="1" x="6"/>
        <item m="1" x="45"/>
        <item m="1" x="64"/>
        <item m="1" x="33"/>
        <item m="1" x="50"/>
        <item m="1" x="25"/>
        <item m="1" x="30"/>
        <item m="1" x="37"/>
        <item m="1" x="39"/>
        <item m="1" x="20"/>
        <item m="1" x="49"/>
        <item m="1" x="31"/>
        <item m="1" x="29"/>
        <item h="1" x="5"/>
        <item m="1" x="47"/>
        <item m="1" x="48"/>
        <item m="1" x="28"/>
        <item m="1" x="42"/>
        <item m="1" x="52"/>
        <item m="1" x="46"/>
        <item m="1" x="41"/>
        <item m="1" x="53"/>
        <item x="1"/>
        <item x="8"/>
        <item m="1" x="12"/>
        <item m="1" x="21"/>
        <item m="1" x="35"/>
        <item m="1" x="34"/>
        <item m="1" x="56"/>
        <item m="1" x="51"/>
        <item m="1" x="59"/>
        <item h="1" x="2"/>
        <item m="1" x="43"/>
        <item h="1" x="7"/>
        <item m="1" x="62"/>
        <item m="1" x="54"/>
        <item t="default"/>
      </items>
    </pivotField>
    <pivotField axis="axisPage" showAll="0">
      <items count="5">
        <item x="0"/>
        <item m="1" x="1"/>
        <item m="1" x="3"/>
        <item m="1" x="2"/>
        <item t="default"/>
      </items>
    </pivotField>
    <pivotField showAll="0"/>
    <pivotField showAll="0"/>
    <pivotField axis="axisRow" showAll="0" sortType="descending">
      <items count="155">
        <item x="3"/>
        <item x="50"/>
        <item x="12"/>
        <item x="0"/>
        <item x="27"/>
        <item x="2"/>
        <item x="10"/>
        <item x="31"/>
        <item x="1"/>
        <item x="46"/>
        <item x="44"/>
        <item x="55"/>
        <item x="39"/>
        <item x="51"/>
        <item x="17"/>
        <item x="9"/>
        <item x="62"/>
        <item x="41"/>
        <item x="53"/>
        <item x="60"/>
        <item x="65"/>
        <item x="28"/>
        <item x="21"/>
        <item x="14"/>
        <item x="32"/>
        <item x="7"/>
        <item x="18"/>
        <item x="11"/>
        <item x="23"/>
        <item x="43"/>
        <item x="26"/>
        <item x="8"/>
        <item x="15"/>
        <item x="38"/>
        <item m="1" x="113"/>
        <item x="45"/>
        <item m="1" x="110"/>
        <item x="49"/>
        <item x="16"/>
        <item x="20"/>
        <item x="40"/>
        <item x="4"/>
        <item x="59"/>
        <item x="5"/>
        <item x="19"/>
        <item x="30"/>
        <item x="29"/>
        <item x="22"/>
        <item x="48"/>
        <item x="35"/>
        <item x="36"/>
        <item x="56"/>
        <item x="24"/>
        <item x="63"/>
        <item x="47"/>
        <item x="54"/>
        <item x="58"/>
        <item m="1" x="72"/>
        <item m="1" x="117"/>
        <item m="1" x="114"/>
        <item m="1" x="151"/>
        <item m="1" x="97"/>
        <item m="1" x="124"/>
        <item m="1" x="149"/>
        <item m="1" x="135"/>
        <item m="1" x="115"/>
        <item m="1" x="69"/>
        <item m="1" x="71"/>
        <item m="1" x="76"/>
        <item m="1" x="118"/>
        <item m="1" x="102"/>
        <item m="1" x="145"/>
        <item m="1" x="111"/>
        <item m="1" x="100"/>
        <item m="1" x="89"/>
        <item m="1" x="125"/>
        <item m="1" x="130"/>
        <item m="1" x="143"/>
        <item m="1" x="90"/>
        <item m="1" x="119"/>
        <item m="1" x="134"/>
        <item m="1" x="122"/>
        <item m="1" x="99"/>
        <item m="1" x="105"/>
        <item m="1" x="153"/>
        <item m="1" x="132"/>
        <item m="1" x="103"/>
        <item m="1" x="101"/>
        <item m="1" x="121"/>
        <item m="1" x="112"/>
        <item m="1" x="127"/>
        <item m="1" x="67"/>
        <item m="1" x="74"/>
        <item m="1" x="79"/>
        <item m="1" x="82"/>
        <item m="1" x="106"/>
        <item m="1" x="139"/>
        <item x="34"/>
        <item m="1" x="140"/>
        <item m="1" x="131"/>
        <item m="1" x="98"/>
        <item m="1" x="70"/>
        <item m="1" x="108"/>
        <item m="1" x="88"/>
        <item m="1" x="81"/>
        <item m="1" x="87"/>
        <item m="1" x="109"/>
        <item m="1" x="144"/>
        <item m="1" x="93"/>
        <item m="1" x="78"/>
        <item m="1" x="141"/>
        <item m="1" x="150"/>
        <item m="1" x="83"/>
        <item m="1" x="95"/>
        <item m="1" x="94"/>
        <item m="1" x="73"/>
        <item m="1" x="142"/>
        <item m="1" x="77"/>
        <item m="1" x="146"/>
        <item m="1" x="129"/>
        <item m="1" x="133"/>
        <item m="1" x="152"/>
        <item m="1" x="86"/>
        <item m="1" x="128"/>
        <item m="1" x="80"/>
        <item m="1" x="120"/>
        <item m="1" x="96"/>
        <item m="1" x="137"/>
        <item m="1" x="84"/>
        <item m="1" x="104"/>
        <item x="37"/>
        <item m="1" x="148"/>
        <item m="1" x="75"/>
        <item m="1" x="92"/>
        <item m="1" x="126"/>
        <item m="1" x="116"/>
        <item m="1" x="85"/>
        <item m="1" x="123"/>
        <item m="1" x="136"/>
        <item m="1" x="68"/>
        <item m="1" x="138"/>
        <item m="1" x="91"/>
        <item m="1" x="107"/>
        <item x="52"/>
        <item x="13"/>
        <item x="33"/>
        <item x="42"/>
        <item x="6"/>
        <item x="61"/>
        <item x="66"/>
        <item x="25"/>
        <item m="1" x="147"/>
        <item x="57"/>
        <item x="64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 defaultSubtotal="0">
      <items count="7">
        <item x="5"/>
        <item x="6"/>
        <item x="0"/>
        <item x="1"/>
        <item x="4"/>
        <item x="3"/>
        <item x="2"/>
      </items>
    </pivotField>
    <pivotField showAll="0"/>
    <pivotField showAll="0"/>
    <pivotField showAll="0"/>
    <pivotField axis="axisPage" showAll="0">
      <items count="7">
        <item x="1"/>
        <item x="0"/>
        <item m="1" x="5"/>
        <item x="3"/>
        <item x="2"/>
        <item x="4"/>
        <item t="default"/>
      </items>
    </pivotField>
    <pivotField showAll="0"/>
    <pivotField axis="axisRow" showAll="0" sortType="descending">
      <items count="20">
        <item x="0"/>
        <item x="1"/>
        <item x="2"/>
        <item x="3"/>
        <item x="6"/>
        <item x="4"/>
        <item x="5"/>
        <item x="7"/>
        <item x="8"/>
        <item x="9"/>
        <item x="10"/>
        <item x="11"/>
        <item x="16"/>
        <item x="12"/>
        <item x="13"/>
        <item x="14"/>
        <item x="15"/>
        <item x="17"/>
        <item x="18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showAll="0" defaultSubtotal="0"/>
    <pivotField showAll="0"/>
    <pivotField showAll="0" defaultSubtotal="0"/>
    <pivotField dataField="1" showAll="0" defaultSubtotal="0"/>
  </pivotFields>
  <rowFields count="3">
    <field x="1"/>
    <field x="5"/>
    <field x="12"/>
  </rowFields>
  <rowItems count="66">
    <i>
      <x v="26"/>
    </i>
    <i r="1">
      <x v="3"/>
    </i>
    <i r="2">
      <x v="17"/>
    </i>
    <i r="2">
      <x v="5"/>
    </i>
    <i r="2">
      <x/>
    </i>
    <i r="2">
      <x v="8"/>
    </i>
    <i r="2">
      <x v="7"/>
    </i>
    <i r="2">
      <x v="14"/>
    </i>
    <i r="2">
      <x v="3"/>
    </i>
    <i r="2">
      <x v="1"/>
    </i>
    <i r="2">
      <x v="4"/>
    </i>
    <i r="2">
      <x v="11"/>
    </i>
    <i r="1">
      <x v="38"/>
    </i>
    <i r="2">
      <x v="4"/>
    </i>
    <i r="2">
      <x v="6"/>
    </i>
    <i r="2">
      <x/>
    </i>
    <i r="1">
      <x v="45"/>
    </i>
    <i r="2">
      <x v="9"/>
    </i>
    <i r="2">
      <x v="6"/>
    </i>
    <i>
      <x v="51"/>
    </i>
    <i r="1">
      <x v="8"/>
    </i>
    <i r="2">
      <x v="7"/>
    </i>
    <i r="2">
      <x v="8"/>
    </i>
    <i r="2">
      <x v="4"/>
    </i>
    <i r="2">
      <x v="1"/>
    </i>
    <i r="2">
      <x/>
    </i>
    <i r="2">
      <x v="17"/>
    </i>
    <i r="2">
      <x v="11"/>
    </i>
    <i r="2">
      <x v="3"/>
    </i>
    <i r="2">
      <x v="6"/>
    </i>
    <i r="2">
      <x v="14"/>
    </i>
    <i r="2">
      <x v="2"/>
    </i>
    <i r="2">
      <x v="12"/>
    </i>
    <i r="2">
      <x v="15"/>
    </i>
    <i r="1">
      <x v="147"/>
    </i>
    <i r="2">
      <x v="1"/>
    </i>
    <i r="2">
      <x v="3"/>
    </i>
    <i r="2">
      <x v="7"/>
    </i>
    <i r="2">
      <x v="12"/>
    </i>
    <i r="2">
      <x v="14"/>
    </i>
    <i r="2">
      <x v="4"/>
    </i>
    <i r="1">
      <x v="47"/>
    </i>
    <i r="2">
      <x v="17"/>
    </i>
    <i r="2">
      <x v="8"/>
    </i>
    <i r="2">
      <x v="5"/>
    </i>
    <i r="2">
      <x v="7"/>
    </i>
    <i r="1">
      <x v="55"/>
    </i>
    <i r="2">
      <x v="17"/>
    </i>
    <i r="2">
      <x v="6"/>
    </i>
    <i r="1">
      <x v="56"/>
    </i>
    <i r="2">
      <x v="17"/>
    </i>
    <i>
      <x v="52"/>
    </i>
    <i r="1">
      <x v="7"/>
    </i>
    <i r="2">
      <x v="8"/>
    </i>
    <i r="2">
      <x v="17"/>
    </i>
    <i r="2">
      <x v="7"/>
    </i>
    <i r="2">
      <x v="3"/>
    </i>
    <i r="2">
      <x v="1"/>
    </i>
    <i r="2">
      <x v="16"/>
    </i>
    <i r="2">
      <x v="4"/>
    </i>
    <i r="2">
      <x v="6"/>
    </i>
    <i r="1">
      <x v="54"/>
    </i>
    <i r="2">
      <x v="16"/>
    </i>
    <i r="1">
      <x v="42"/>
    </i>
    <i r="2">
      <x v="7"/>
    </i>
    <i t="grand">
      <x/>
    </i>
  </rowItems>
  <colFields count="1">
    <field x="6"/>
  </colFields>
  <colItems count="5">
    <i>
      <x v="2"/>
    </i>
    <i>
      <x v="3"/>
    </i>
    <i>
      <x v="5"/>
    </i>
    <i>
      <x v="6"/>
    </i>
    <i t="grand">
      <x/>
    </i>
  </colItems>
  <pageFields count="2">
    <pageField fld="10" item="1" hier="-1"/>
    <pageField fld="2" item="0" hier="-1"/>
  </pageFields>
  <dataFields count="1">
    <dataField name="Suma de TOTAL" fld="17" baseField="0" baseItem="0"/>
  </dataFields>
  <pivotTableStyleInfo name="PivotStyleMedium2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F14"/>
  <sheetViews>
    <sheetView workbookViewId="0">
      <selection activeCell="B23" sqref="B23"/>
    </sheetView>
  </sheetViews>
  <sheetFormatPr baseColWidth="10" defaultRowHeight="15" x14ac:dyDescent="0.25"/>
  <cols>
    <col min="1" max="1" width="23.140625" customWidth="1"/>
    <col min="2" max="2" width="22.42578125" customWidth="1"/>
    <col min="3" max="3" width="10.140625" customWidth="1"/>
    <col min="4" max="4" width="12.85546875" customWidth="1"/>
    <col min="5" max="5" width="10.42578125" customWidth="1"/>
    <col min="6" max="6" width="12.5703125" customWidth="1"/>
    <col min="7" max="7" width="11.42578125" customWidth="1"/>
    <col min="8" max="8" width="10.5703125" bestFit="1" customWidth="1"/>
    <col min="9" max="12" width="10.5703125" customWidth="1"/>
    <col min="13" max="13" width="10" customWidth="1"/>
    <col min="14" max="14" width="12.5703125" bestFit="1" customWidth="1"/>
  </cols>
  <sheetData>
    <row r="1" spans="1:6" x14ac:dyDescent="0.25">
      <c r="A1" s="5" t="s">
        <v>25</v>
      </c>
    </row>
    <row r="2" spans="1:6" x14ac:dyDescent="0.25">
      <c r="A2" s="5" t="s">
        <v>26</v>
      </c>
      <c r="B2" s="6">
        <f>B5</f>
        <v>2012</v>
      </c>
    </row>
    <row r="3" spans="1:6" x14ac:dyDescent="0.25">
      <c r="A3" s="5" t="s">
        <v>27</v>
      </c>
      <c r="B3" s="5" t="str">
        <f>UPPER(B6)</f>
        <v>(TODAS)</v>
      </c>
    </row>
    <row r="5" spans="1:6" x14ac:dyDescent="0.25">
      <c r="A5" s="7" t="s">
        <v>0</v>
      </c>
      <c r="B5" s="2">
        <v>2012</v>
      </c>
    </row>
    <row r="6" spans="1:6" x14ac:dyDescent="0.25">
      <c r="A6" s="7" t="s">
        <v>5</v>
      </c>
      <c r="B6" t="s">
        <v>45</v>
      </c>
    </row>
    <row r="8" spans="1:6" x14ac:dyDescent="0.25">
      <c r="A8" s="1" t="s">
        <v>18</v>
      </c>
      <c r="B8" s="1" t="s">
        <v>159</v>
      </c>
    </row>
    <row r="9" spans="1:6" x14ac:dyDescent="0.25">
      <c r="A9" s="1" t="s">
        <v>160</v>
      </c>
      <c r="B9" t="s">
        <v>71</v>
      </c>
      <c r="C9" t="s">
        <v>70</v>
      </c>
      <c r="D9" t="s">
        <v>1</v>
      </c>
      <c r="E9" t="s">
        <v>2</v>
      </c>
      <c r="F9" t="s">
        <v>4</v>
      </c>
    </row>
    <row r="10" spans="1:6" x14ac:dyDescent="0.25">
      <c r="A10" s="2" t="s">
        <v>46</v>
      </c>
      <c r="B10" s="3">
        <v>2</v>
      </c>
      <c r="C10" s="3">
        <v>4</v>
      </c>
      <c r="D10" s="3">
        <v>2</v>
      </c>
      <c r="E10" s="3">
        <v>1</v>
      </c>
      <c r="F10" s="3">
        <v>9</v>
      </c>
    </row>
    <row r="11" spans="1:6" x14ac:dyDescent="0.25">
      <c r="A11" s="2" t="s">
        <v>6</v>
      </c>
      <c r="B11" s="3">
        <v>1</v>
      </c>
      <c r="C11" s="3"/>
      <c r="D11" s="3">
        <v>2</v>
      </c>
      <c r="E11" s="3"/>
      <c r="F11" s="3">
        <v>3</v>
      </c>
    </row>
    <row r="12" spans="1:6" x14ac:dyDescent="0.25">
      <c r="A12" s="2" t="s">
        <v>48</v>
      </c>
      <c r="B12" s="3"/>
      <c r="C12" s="3">
        <v>1</v>
      </c>
      <c r="D12" s="3">
        <v>1</v>
      </c>
      <c r="E12" s="3"/>
      <c r="F12" s="3">
        <v>2</v>
      </c>
    </row>
    <row r="13" spans="1:6" x14ac:dyDescent="0.25">
      <c r="A13" s="2" t="s">
        <v>7</v>
      </c>
      <c r="B13" s="3"/>
      <c r="C13" s="3">
        <v>1</v>
      </c>
      <c r="D13" s="3"/>
      <c r="E13" s="3"/>
      <c r="F13" s="3">
        <v>1</v>
      </c>
    </row>
    <row r="14" spans="1:6" x14ac:dyDescent="0.25">
      <c r="A14" s="2" t="s">
        <v>4</v>
      </c>
      <c r="B14" s="3">
        <v>3</v>
      </c>
      <c r="C14" s="3">
        <v>6</v>
      </c>
      <c r="D14" s="3">
        <v>5</v>
      </c>
      <c r="E14" s="3">
        <v>1</v>
      </c>
      <c r="F14" s="3">
        <v>15</v>
      </c>
    </row>
  </sheetData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/>
  <dimension ref="A1:E14"/>
  <sheetViews>
    <sheetView workbookViewId="0">
      <selection activeCell="D20" sqref="D20"/>
    </sheetView>
  </sheetViews>
  <sheetFormatPr baseColWidth="10" defaultRowHeight="15" x14ac:dyDescent="0.25"/>
  <cols>
    <col min="1" max="1" width="17.85546875" customWidth="1"/>
    <col min="2" max="2" width="53" customWidth="1"/>
    <col min="3" max="3" width="10.42578125" customWidth="1"/>
    <col min="4" max="4" width="10" customWidth="1"/>
    <col min="5" max="6" width="12.5703125" customWidth="1"/>
    <col min="7" max="7" width="11.42578125" customWidth="1"/>
    <col min="8" max="8" width="10.5703125" bestFit="1" customWidth="1"/>
    <col min="9" max="12" width="10.5703125" customWidth="1"/>
    <col min="13" max="13" width="10" customWidth="1"/>
    <col min="14" max="14" width="12.5703125" bestFit="1" customWidth="1"/>
  </cols>
  <sheetData>
    <row r="1" spans="1:5" x14ac:dyDescent="0.25">
      <c r="A1" s="5" t="s">
        <v>25</v>
      </c>
    </row>
    <row r="2" spans="1:5" x14ac:dyDescent="0.25">
      <c r="A2" s="5" t="s">
        <v>26</v>
      </c>
      <c r="B2" s="6" t="str">
        <f>B5</f>
        <v>(Todas)</v>
      </c>
    </row>
    <row r="3" spans="1:5" x14ac:dyDescent="0.25">
      <c r="A3" s="5" t="s">
        <v>27</v>
      </c>
      <c r="B3" s="5" t="str">
        <f>UPPER(B6)</f>
        <v>ENFERMEDADES INFECCIOSAS INTESTINALES (A00 - A09)</v>
      </c>
    </row>
    <row r="4" spans="1:5" x14ac:dyDescent="0.25">
      <c r="A4" s="7" t="s">
        <v>0</v>
      </c>
      <c r="B4" t="s">
        <v>45</v>
      </c>
    </row>
    <row r="5" spans="1:5" x14ac:dyDescent="0.25">
      <c r="A5" s="7" t="s">
        <v>5</v>
      </c>
      <c r="B5" t="s">
        <v>45</v>
      </c>
    </row>
    <row r="6" spans="1:5" x14ac:dyDescent="0.25">
      <c r="A6" s="1" t="s">
        <v>84</v>
      </c>
      <c r="B6" t="s">
        <v>85</v>
      </c>
    </row>
    <row r="8" spans="1:5" x14ac:dyDescent="0.25">
      <c r="A8" s="1" t="s">
        <v>18</v>
      </c>
      <c r="B8" s="1" t="s">
        <v>159</v>
      </c>
    </row>
    <row r="9" spans="1:5" x14ac:dyDescent="0.25">
      <c r="A9" s="1" t="s">
        <v>160</v>
      </c>
      <c r="B9" t="s">
        <v>1</v>
      </c>
      <c r="C9" t="s">
        <v>2</v>
      </c>
      <c r="D9" t="s">
        <v>3</v>
      </c>
      <c r="E9" t="s">
        <v>4</v>
      </c>
    </row>
    <row r="10" spans="1:5" x14ac:dyDescent="0.25">
      <c r="A10" s="2" t="s">
        <v>61</v>
      </c>
      <c r="B10" s="3"/>
      <c r="C10" s="3"/>
      <c r="D10" s="3">
        <v>1</v>
      </c>
      <c r="E10" s="3">
        <v>1</v>
      </c>
    </row>
    <row r="11" spans="1:5" x14ac:dyDescent="0.25">
      <c r="A11" s="2" t="s">
        <v>10</v>
      </c>
      <c r="B11" s="3"/>
      <c r="C11" s="3">
        <v>1</v>
      </c>
      <c r="D11" s="3"/>
      <c r="E11" s="3">
        <v>1</v>
      </c>
    </row>
    <row r="12" spans="1:5" x14ac:dyDescent="0.25">
      <c r="A12" s="2" t="s">
        <v>48</v>
      </c>
      <c r="B12" s="3"/>
      <c r="C12" s="3"/>
      <c r="D12" s="3">
        <v>1</v>
      </c>
      <c r="E12" s="3">
        <v>1</v>
      </c>
    </row>
    <row r="13" spans="1:5" x14ac:dyDescent="0.25">
      <c r="A13" s="2" t="s">
        <v>62</v>
      </c>
      <c r="B13" s="3">
        <v>1</v>
      </c>
      <c r="C13" s="3"/>
      <c r="D13" s="3"/>
      <c r="E13" s="3">
        <v>1</v>
      </c>
    </row>
    <row r="14" spans="1:5" x14ac:dyDescent="0.25">
      <c r="A14" s="2" t="s">
        <v>4</v>
      </c>
      <c r="B14" s="3">
        <v>1</v>
      </c>
      <c r="C14" s="3">
        <v>1</v>
      </c>
      <c r="D14" s="3">
        <v>2</v>
      </c>
      <c r="E14" s="3">
        <v>4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3"/>
  <dimension ref="A1:B57"/>
  <sheetViews>
    <sheetView zoomScale="90" zoomScaleNormal="90" workbookViewId="0">
      <selection activeCell="B13" sqref="B13"/>
    </sheetView>
  </sheetViews>
  <sheetFormatPr baseColWidth="10" defaultRowHeight="15" x14ac:dyDescent="0.25"/>
  <cols>
    <col min="1" max="1" width="23.140625" customWidth="1"/>
    <col min="2" max="2" width="18.140625" customWidth="1"/>
    <col min="3" max="3" width="11" customWidth="1"/>
    <col min="4" max="4" width="13.5703125" customWidth="1"/>
    <col min="5" max="6" width="10.7109375" customWidth="1"/>
    <col min="7" max="7" width="11.85546875" customWidth="1"/>
    <col min="8" max="12" width="11" customWidth="1"/>
    <col min="13" max="13" width="10.5703125" customWidth="1"/>
    <col min="14" max="14" width="12.5703125" customWidth="1"/>
    <col min="15" max="15" width="13.28515625" bestFit="1" customWidth="1"/>
    <col min="16" max="17" width="10.7109375" customWidth="1"/>
    <col min="18" max="18" width="11.85546875" bestFit="1" customWidth="1"/>
    <col min="19" max="22" width="11" customWidth="1"/>
    <col min="23" max="23" width="10.140625" customWidth="1"/>
    <col min="24" max="24" width="12.5703125" bestFit="1" customWidth="1"/>
  </cols>
  <sheetData>
    <row r="1" spans="1:2" x14ac:dyDescent="0.25">
      <c r="A1" s="5" t="s">
        <v>28</v>
      </c>
    </row>
    <row r="2" spans="1:2" x14ac:dyDescent="0.25">
      <c r="A2" s="5" t="str">
        <f>"AÑO :"&amp;" "&amp;B6</f>
        <v>AÑO : (Todas)</v>
      </c>
      <c r="B2" s="6"/>
    </row>
    <row r="4" spans="1:2" x14ac:dyDescent="0.25">
      <c r="A4" s="1" t="s">
        <v>23</v>
      </c>
      <c r="B4" t="s">
        <v>24</v>
      </c>
    </row>
    <row r="5" spans="1:2" x14ac:dyDescent="0.25">
      <c r="A5" s="1" t="s">
        <v>0</v>
      </c>
      <c r="B5" s="2">
        <v>2013</v>
      </c>
    </row>
    <row r="6" spans="1:2" x14ac:dyDescent="0.25">
      <c r="A6" s="1" t="s">
        <v>5</v>
      </c>
      <c r="B6" t="s">
        <v>45</v>
      </c>
    </row>
    <row r="7" spans="1:2" x14ac:dyDescent="0.25">
      <c r="A7" s="1" t="s">
        <v>101</v>
      </c>
      <c r="B7" t="s">
        <v>45</v>
      </c>
    </row>
    <row r="9" spans="1:2" x14ac:dyDescent="0.25">
      <c r="A9" s="1" t="s">
        <v>160</v>
      </c>
      <c r="B9" t="s">
        <v>18</v>
      </c>
    </row>
    <row r="10" spans="1:2" x14ac:dyDescent="0.25">
      <c r="A10" s="9" t="s">
        <v>46</v>
      </c>
      <c r="B10" s="10">
        <v>94</v>
      </c>
    </row>
    <row r="11" spans="1:2" x14ac:dyDescent="0.25">
      <c r="A11" s="2" t="s">
        <v>50</v>
      </c>
      <c r="B11" s="3">
        <v>11</v>
      </c>
    </row>
    <row r="12" spans="1:2" x14ac:dyDescent="0.25">
      <c r="A12" s="2" t="s">
        <v>79</v>
      </c>
      <c r="B12" s="3">
        <v>10</v>
      </c>
    </row>
    <row r="13" spans="1:2" x14ac:dyDescent="0.25">
      <c r="A13" s="2" t="s">
        <v>7</v>
      </c>
      <c r="B13" s="3">
        <v>7</v>
      </c>
    </row>
    <row r="14" spans="1:2" x14ac:dyDescent="0.25">
      <c r="A14" s="2" t="s">
        <v>49</v>
      </c>
      <c r="B14" s="3">
        <v>7</v>
      </c>
    </row>
    <row r="15" spans="1:2" x14ac:dyDescent="0.25">
      <c r="A15" s="2" t="s">
        <v>52</v>
      </c>
      <c r="B15" s="3">
        <v>6</v>
      </c>
    </row>
    <row r="16" spans="1:2" x14ac:dyDescent="0.25">
      <c r="A16" s="2" t="s">
        <v>51</v>
      </c>
      <c r="B16" s="3">
        <v>6</v>
      </c>
    </row>
    <row r="17" spans="1:2" x14ac:dyDescent="0.25">
      <c r="A17" s="2" t="s">
        <v>65</v>
      </c>
      <c r="B17" s="3">
        <v>4</v>
      </c>
    </row>
    <row r="18" spans="1:2" x14ac:dyDescent="0.25">
      <c r="A18" s="2" t="s">
        <v>48</v>
      </c>
      <c r="B18" s="3">
        <v>4</v>
      </c>
    </row>
    <row r="19" spans="1:2" x14ac:dyDescent="0.25">
      <c r="A19" s="2" t="s">
        <v>47</v>
      </c>
      <c r="B19" s="3">
        <v>4</v>
      </c>
    </row>
    <row r="20" spans="1:2" x14ac:dyDescent="0.25">
      <c r="A20" s="2" t="s">
        <v>78</v>
      </c>
      <c r="B20" s="3">
        <v>4</v>
      </c>
    </row>
    <row r="21" spans="1:2" x14ac:dyDescent="0.25">
      <c r="A21" s="2" t="s">
        <v>72</v>
      </c>
      <c r="B21" s="3">
        <v>3</v>
      </c>
    </row>
    <row r="22" spans="1:2" x14ac:dyDescent="0.25">
      <c r="A22" s="2" t="s">
        <v>75</v>
      </c>
      <c r="B22" s="3">
        <v>3</v>
      </c>
    </row>
    <row r="23" spans="1:2" x14ac:dyDescent="0.25">
      <c r="A23" s="2" t="s">
        <v>14</v>
      </c>
      <c r="B23" s="3">
        <v>3</v>
      </c>
    </row>
    <row r="24" spans="1:2" x14ac:dyDescent="0.25">
      <c r="A24" s="2" t="s">
        <v>60</v>
      </c>
      <c r="B24" s="3">
        <v>3</v>
      </c>
    </row>
    <row r="25" spans="1:2" x14ac:dyDescent="0.25">
      <c r="A25" s="2" t="s">
        <v>12</v>
      </c>
      <c r="B25" s="3">
        <v>3</v>
      </c>
    </row>
    <row r="26" spans="1:2" x14ac:dyDescent="0.25">
      <c r="A26" s="2" t="s">
        <v>64</v>
      </c>
      <c r="B26" s="3">
        <v>3</v>
      </c>
    </row>
    <row r="27" spans="1:2" x14ac:dyDescent="0.25">
      <c r="A27" s="2" t="s">
        <v>104</v>
      </c>
      <c r="B27" s="3">
        <v>3</v>
      </c>
    </row>
    <row r="28" spans="1:2" x14ac:dyDescent="0.25">
      <c r="A28" s="2" t="s">
        <v>62</v>
      </c>
      <c r="B28" s="3">
        <v>3</v>
      </c>
    </row>
    <row r="29" spans="1:2" x14ac:dyDescent="0.25">
      <c r="A29" s="2" t="s">
        <v>77</v>
      </c>
      <c r="B29" s="3">
        <v>2</v>
      </c>
    </row>
    <row r="30" spans="1:2" x14ac:dyDescent="0.25">
      <c r="A30" s="2" t="s">
        <v>9</v>
      </c>
      <c r="B30" s="3">
        <v>2</v>
      </c>
    </row>
    <row r="31" spans="1:2" x14ac:dyDescent="0.25">
      <c r="A31" s="2" t="s">
        <v>16</v>
      </c>
      <c r="B31" s="3">
        <v>2</v>
      </c>
    </row>
    <row r="32" spans="1:2" x14ac:dyDescent="0.25">
      <c r="A32" s="2" t="s">
        <v>63</v>
      </c>
      <c r="B32" s="3">
        <v>2</v>
      </c>
    </row>
    <row r="33" spans="1:2" x14ac:dyDescent="0.25">
      <c r="A33" s="2" t="s">
        <v>105</v>
      </c>
      <c r="B33" s="3">
        <v>2</v>
      </c>
    </row>
    <row r="34" spans="1:2" x14ac:dyDescent="0.25">
      <c r="A34" s="2" t="s">
        <v>54</v>
      </c>
      <c r="B34" s="3">
        <v>2</v>
      </c>
    </row>
    <row r="35" spans="1:2" x14ac:dyDescent="0.25">
      <c r="A35" s="2" t="s">
        <v>15</v>
      </c>
      <c r="B35" s="3">
        <v>2</v>
      </c>
    </row>
    <row r="36" spans="1:2" x14ac:dyDescent="0.25">
      <c r="A36" s="2" t="s">
        <v>8</v>
      </c>
      <c r="B36" s="3">
        <v>2</v>
      </c>
    </row>
    <row r="37" spans="1:2" x14ac:dyDescent="0.25">
      <c r="A37" s="2" t="s">
        <v>58</v>
      </c>
      <c r="B37" s="3">
        <v>2</v>
      </c>
    </row>
    <row r="38" spans="1:2" x14ac:dyDescent="0.25">
      <c r="A38" s="2" t="s">
        <v>80</v>
      </c>
      <c r="B38" s="3">
        <v>2</v>
      </c>
    </row>
    <row r="39" spans="1:2" x14ac:dyDescent="0.25">
      <c r="A39" s="2" t="s">
        <v>11</v>
      </c>
      <c r="B39" s="3">
        <v>2</v>
      </c>
    </row>
    <row r="40" spans="1:2" x14ac:dyDescent="0.25">
      <c r="A40" s="2" t="s">
        <v>56</v>
      </c>
      <c r="B40" s="3">
        <v>1</v>
      </c>
    </row>
    <row r="41" spans="1:2" x14ac:dyDescent="0.25">
      <c r="A41" s="2" t="s">
        <v>61</v>
      </c>
      <c r="B41" s="3">
        <v>1</v>
      </c>
    </row>
    <row r="42" spans="1:2" x14ac:dyDescent="0.25">
      <c r="A42" s="2" t="s">
        <v>66</v>
      </c>
      <c r="B42" s="3">
        <v>1</v>
      </c>
    </row>
    <row r="43" spans="1:2" x14ac:dyDescent="0.25">
      <c r="A43" s="2" t="s">
        <v>74</v>
      </c>
      <c r="B43" s="3">
        <v>1</v>
      </c>
    </row>
    <row r="44" spans="1:2" x14ac:dyDescent="0.25">
      <c r="A44" s="2" t="s">
        <v>73</v>
      </c>
      <c r="B44" s="3">
        <v>1</v>
      </c>
    </row>
    <row r="45" spans="1:2" x14ac:dyDescent="0.25">
      <c r="A45" s="2" t="s">
        <v>103</v>
      </c>
      <c r="B45" s="3">
        <v>1</v>
      </c>
    </row>
    <row r="46" spans="1:2" x14ac:dyDescent="0.25">
      <c r="A46" s="2" t="s">
        <v>67</v>
      </c>
      <c r="B46" s="3">
        <v>1</v>
      </c>
    </row>
    <row r="47" spans="1:2" x14ac:dyDescent="0.25">
      <c r="A47" s="2" t="s">
        <v>76</v>
      </c>
      <c r="B47" s="3">
        <v>1</v>
      </c>
    </row>
    <row r="48" spans="1:2" x14ac:dyDescent="0.25">
      <c r="A48" s="2" t="s">
        <v>53</v>
      </c>
      <c r="B48" s="3">
        <v>1</v>
      </c>
    </row>
    <row r="49" spans="1:2" x14ac:dyDescent="0.25">
      <c r="A49" s="2" t="s">
        <v>100</v>
      </c>
      <c r="B49" s="3">
        <v>1</v>
      </c>
    </row>
    <row r="50" spans="1:2" x14ac:dyDescent="0.25">
      <c r="A50" s="2" t="s">
        <v>17</v>
      </c>
      <c r="B50" s="3">
        <v>1</v>
      </c>
    </row>
    <row r="51" spans="1:2" x14ac:dyDescent="0.25">
      <c r="A51" s="2" t="s">
        <v>106</v>
      </c>
      <c r="B51" s="3">
        <v>1</v>
      </c>
    </row>
    <row r="52" spans="1:2" x14ac:dyDescent="0.25">
      <c r="A52" s="2" t="s">
        <v>57</v>
      </c>
      <c r="B52" s="3">
        <v>1</v>
      </c>
    </row>
    <row r="53" spans="1:2" x14ac:dyDescent="0.25">
      <c r="A53" s="2" t="s">
        <v>6</v>
      </c>
      <c r="B53" s="3">
        <v>1</v>
      </c>
    </row>
    <row r="54" spans="1:2" x14ac:dyDescent="0.25">
      <c r="A54" s="2" t="s">
        <v>55</v>
      </c>
      <c r="B54" s="3">
        <v>1</v>
      </c>
    </row>
    <row r="55" spans="1:2" x14ac:dyDescent="0.25">
      <c r="A55" s="2" t="s">
        <v>102</v>
      </c>
      <c r="B55" s="3">
        <v>1</v>
      </c>
    </row>
    <row r="56" spans="1:2" x14ac:dyDescent="0.25">
      <c r="A56" s="2" t="s">
        <v>13</v>
      </c>
      <c r="B56" s="3">
        <v>1</v>
      </c>
    </row>
    <row r="57" spans="1:2" x14ac:dyDescent="0.25">
      <c r="A57" s="2" t="s">
        <v>4</v>
      </c>
      <c r="B57" s="3">
        <v>220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1:N17"/>
  <sheetViews>
    <sheetView zoomScale="90" zoomScaleNormal="90" workbookViewId="0">
      <selection activeCell="C15" sqref="C15"/>
    </sheetView>
  </sheetViews>
  <sheetFormatPr baseColWidth="10" defaultRowHeight="15" x14ac:dyDescent="0.25"/>
  <cols>
    <col min="1" max="1" width="17.5703125" customWidth="1"/>
    <col min="2" max="2" width="22.42578125" customWidth="1"/>
    <col min="3" max="3" width="10.42578125" customWidth="1"/>
    <col min="4" max="4" width="13.28515625" customWidth="1"/>
    <col min="5" max="6" width="10.7109375" customWidth="1"/>
    <col min="7" max="7" width="11.85546875" customWidth="1"/>
    <col min="8" max="12" width="11" customWidth="1"/>
    <col min="13" max="13" width="10.140625" customWidth="1"/>
    <col min="14" max="14" width="12.5703125" customWidth="1"/>
    <col min="15" max="15" width="11" customWidth="1"/>
    <col min="16" max="16" width="8.140625" customWidth="1"/>
    <col min="17" max="17" width="10.5703125" customWidth="1"/>
    <col min="18" max="18" width="11" customWidth="1"/>
    <col min="19" max="19" width="8.140625" customWidth="1"/>
    <col min="20" max="20" width="10.5703125" customWidth="1"/>
    <col min="21" max="21" width="11" customWidth="1"/>
    <col min="22" max="22" width="8.140625" customWidth="1"/>
    <col min="23" max="23" width="10.42578125" customWidth="1"/>
    <col min="24" max="24" width="11" customWidth="1"/>
    <col min="25" max="25" width="8.140625" customWidth="1"/>
    <col min="26" max="26" width="11" customWidth="1"/>
    <col min="27" max="27" width="8.140625" customWidth="1"/>
    <col min="28" max="28" width="10.42578125" customWidth="1"/>
    <col min="29" max="29" width="13.28515625" customWidth="1"/>
    <col min="30" max="30" width="10.7109375" customWidth="1"/>
    <col min="31" max="31" width="7" customWidth="1"/>
    <col min="32" max="32" width="10.5703125" customWidth="1"/>
    <col min="33" max="33" width="11" customWidth="1"/>
    <col min="34" max="34" width="8.140625" customWidth="1"/>
    <col min="35" max="35" width="11" customWidth="1"/>
    <col min="36" max="36" width="8.140625" customWidth="1"/>
    <col min="37" max="37" width="11" customWidth="1"/>
    <col min="38" max="38" width="8.140625" customWidth="1"/>
    <col min="39" max="39" width="10.42578125" customWidth="1"/>
    <col min="40" max="40" width="11" customWidth="1"/>
    <col min="41" max="41" width="8.140625" customWidth="1"/>
    <col min="42" max="42" width="11" customWidth="1"/>
    <col min="43" max="43" width="8.140625" customWidth="1"/>
    <col min="44" max="44" width="11" customWidth="1"/>
    <col min="45" max="45" width="8.140625" customWidth="1"/>
    <col min="46" max="46" width="11" customWidth="1"/>
    <col min="47" max="47" width="8.140625" customWidth="1"/>
    <col min="48" max="48" width="11" customWidth="1"/>
    <col min="49" max="49" width="8.140625" customWidth="1"/>
    <col min="50" max="50" width="11" customWidth="1"/>
    <col min="51" max="51" width="8.140625" customWidth="1"/>
    <col min="52" max="52" width="11" customWidth="1"/>
    <col min="53" max="53" width="8.140625" customWidth="1"/>
    <col min="54" max="54" width="10.7109375" customWidth="1"/>
    <col min="55" max="55" width="7" customWidth="1"/>
    <col min="56" max="56" width="11" customWidth="1"/>
    <col min="57" max="57" width="8.140625" customWidth="1"/>
    <col min="58" max="58" width="11" customWidth="1"/>
    <col min="59" max="59" width="8.140625" customWidth="1"/>
    <col min="60" max="60" width="11" customWidth="1"/>
    <col min="61" max="61" width="8.140625" customWidth="1"/>
    <col min="62" max="62" width="11" customWidth="1"/>
    <col min="63" max="63" width="8.140625" customWidth="1"/>
    <col min="64" max="64" width="11" customWidth="1"/>
    <col min="65" max="65" width="8.140625" customWidth="1"/>
    <col min="66" max="66" width="11" customWidth="1"/>
    <col min="67" max="67" width="8.140625" customWidth="1"/>
    <col min="68" max="68" width="11" customWidth="1"/>
    <col min="69" max="69" width="8.140625" customWidth="1"/>
    <col min="70" max="70" width="11" customWidth="1"/>
    <col min="71" max="71" width="8.140625" customWidth="1"/>
    <col min="72" max="72" width="11" customWidth="1"/>
    <col min="73" max="73" width="8.140625" customWidth="1"/>
    <col min="74" max="74" width="11" customWidth="1"/>
    <col min="75" max="75" width="8.140625" customWidth="1"/>
    <col min="76" max="76" width="10.5703125" customWidth="1"/>
    <col min="77" max="77" width="10.42578125" customWidth="1"/>
    <col min="78" max="78" width="13.28515625" customWidth="1"/>
    <col min="79" max="79" width="10.7109375" customWidth="1"/>
    <col min="80" max="80" width="7" customWidth="1"/>
    <col min="81" max="81" width="11" customWidth="1"/>
    <col min="82" max="82" width="8.140625" customWidth="1"/>
    <col min="83" max="83" width="11" customWidth="1"/>
    <col min="84" max="84" width="8.140625" customWidth="1"/>
    <col min="85" max="85" width="11" customWidth="1"/>
    <col min="86" max="86" width="8.140625" customWidth="1"/>
    <col min="87" max="87" width="11" customWidth="1"/>
    <col min="88" max="88" width="8.140625" customWidth="1"/>
    <col min="89" max="89" width="11" customWidth="1"/>
    <col min="90" max="90" width="8.140625" customWidth="1"/>
    <col min="91" max="91" width="11" customWidth="1"/>
    <col min="92" max="92" width="8.140625" customWidth="1"/>
    <col min="93" max="93" width="11" customWidth="1"/>
    <col min="94" max="94" width="8.140625" customWidth="1"/>
    <col min="95" max="95" width="11" customWidth="1"/>
    <col min="96" max="96" width="8.140625" customWidth="1"/>
    <col min="97" max="97" width="11" customWidth="1"/>
    <col min="98" max="98" width="8.140625" customWidth="1"/>
    <col min="99" max="99" width="11" customWidth="1"/>
    <col min="100" max="100" width="8.140625" customWidth="1"/>
    <col min="101" max="101" width="11" customWidth="1"/>
    <col min="102" max="102" width="8.140625" customWidth="1"/>
    <col min="103" max="103" width="11" customWidth="1"/>
    <col min="104" max="104" width="8.140625" customWidth="1"/>
    <col min="105" max="105" width="11" customWidth="1"/>
    <col min="106" max="106" width="8.140625" customWidth="1"/>
    <col min="107" max="107" width="11" customWidth="1"/>
    <col min="108" max="108" width="8.140625" customWidth="1"/>
    <col min="109" max="109" width="11" customWidth="1"/>
    <col min="110" max="110" width="8.140625" customWidth="1"/>
    <col min="111" max="111" width="11" customWidth="1"/>
    <col min="112" max="112" width="8.140625" customWidth="1"/>
    <col min="113" max="113" width="11" customWidth="1"/>
    <col min="114" max="114" width="8.140625" customWidth="1"/>
    <col min="115" max="115" width="11" customWidth="1"/>
    <col min="116" max="116" width="8.140625" customWidth="1"/>
    <col min="117" max="117" width="11" customWidth="1"/>
    <col min="118" max="118" width="8.140625" customWidth="1"/>
    <col min="119" max="119" width="11" customWidth="1"/>
    <col min="120" max="120" width="8.140625" customWidth="1"/>
    <col min="121" max="121" width="10.140625" customWidth="1"/>
    <col min="122" max="122" width="8.140625" customWidth="1"/>
    <col min="123" max="123" width="10.140625" customWidth="1"/>
    <col min="124" max="124" width="8.140625" customWidth="1"/>
    <col min="125" max="125" width="10.140625" customWidth="1"/>
    <col min="126" max="126" width="8.140625" customWidth="1"/>
    <col min="127" max="127" width="10.140625" customWidth="1"/>
    <col min="128" max="128" width="8.140625" customWidth="1"/>
    <col min="129" max="129" width="10.140625" customWidth="1"/>
    <col min="130" max="130" width="8.140625" customWidth="1"/>
    <col min="131" max="131" width="10.140625" customWidth="1"/>
    <col min="132" max="132" width="8.140625" customWidth="1"/>
    <col min="133" max="133" width="10.140625" customWidth="1"/>
    <col min="134" max="134" width="8.140625" customWidth="1"/>
    <col min="135" max="135" width="10.140625" customWidth="1"/>
    <col min="136" max="136" width="8.140625" customWidth="1"/>
    <col min="137" max="137" width="10.140625" customWidth="1"/>
    <col min="138" max="138" width="8.140625" customWidth="1"/>
    <col min="139" max="139" width="10.140625" customWidth="1"/>
    <col min="140" max="140" width="8.140625" customWidth="1"/>
    <col min="141" max="141" width="10.5703125" customWidth="1"/>
    <col min="142" max="142" width="10.42578125" customWidth="1"/>
    <col min="143" max="143" width="13.28515625" customWidth="1"/>
    <col min="144" max="144" width="7" customWidth="1"/>
    <col min="145" max="145" width="10.140625" customWidth="1"/>
    <col min="146" max="146" width="8.140625" customWidth="1"/>
    <col min="147" max="147" width="10.140625" customWidth="1"/>
    <col min="148" max="148" width="8.140625" customWidth="1"/>
    <col min="149" max="149" width="10.140625" customWidth="1"/>
    <col min="150" max="150" width="8.140625" customWidth="1"/>
    <col min="151" max="151" width="10.140625" customWidth="1"/>
    <col min="152" max="152" width="8.140625" customWidth="1"/>
    <col min="153" max="153" width="10.140625" customWidth="1"/>
    <col min="154" max="154" width="8.140625" customWidth="1"/>
    <col min="155" max="155" width="10.140625" customWidth="1"/>
    <col min="156" max="156" width="8.140625" customWidth="1"/>
    <col min="157" max="157" width="10.140625" customWidth="1"/>
    <col min="158" max="158" width="8.140625" customWidth="1"/>
    <col min="159" max="159" width="10.140625" customWidth="1"/>
    <col min="160" max="160" width="8.140625" customWidth="1"/>
    <col min="161" max="161" width="10.140625" customWidth="1"/>
    <col min="162" max="162" width="8.140625" customWidth="1"/>
    <col min="163" max="163" width="10.140625" customWidth="1"/>
    <col min="164" max="164" width="8.140625" customWidth="1"/>
    <col min="165" max="165" width="13.28515625" bestFit="1" customWidth="1"/>
    <col min="166" max="166" width="10.7109375" customWidth="1"/>
    <col min="167" max="167" width="7" customWidth="1"/>
    <col min="168" max="168" width="10.140625" customWidth="1"/>
    <col min="169" max="169" width="8.140625" customWidth="1"/>
    <col min="170" max="170" width="10.140625" customWidth="1"/>
    <col min="171" max="171" width="8.140625" customWidth="1"/>
    <col min="172" max="172" width="10.140625" customWidth="1"/>
    <col min="173" max="173" width="8.140625" customWidth="1"/>
    <col min="174" max="174" width="10.140625" customWidth="1"/>
    <col min="175" max="175" width="8.140625" customWidth="1"/>
    <col min="176" max="176" width="10.140625" customWidth="1"/>
    <col min="177" max="177" width="8.140625" customWidth="1"/>
    <col min="178" max="178" width="10.140625" customWidth="1"/>
    <col min="179" max="179" width="8.140625" customWidth="1"/>
    <col min="180" max="180" width="10.140625" customWidth="1"/>
    <col min="181" max="181" width="8.140625" customWidth="1"/>
    <col min="182" max="182" width="10.140625" customWidth="1"/>
    <col min="183" max="183" width="8.140625" customWidth="1"/>
    <col min="184" max="184" width="10.140625" customWidth="1"/>
    <col min="185" max="185" width="8.140625" customWidth="1"/>
    <col min="186" max="186" width="10.140625" customWidth="1"/>
    <col min="187" max="187" width="8.140625" customWidth="1"/>
    <col min="188" max="188" width="10.42578125" customWidth="1"/>
    <col min="189" max="189" width="13.28515625" bestFit="1" customWidth="1"/>
    <col min="190" max="190" width="7" customWidth="1"/>
    <col min="191" max="191" width="10.140625" customWidth="1"/>
    <col min="192" max="192" width="8.140625" customWidth="1"/>
    <col min="193" max="193" width="10.140625" customWidth="1"/>
    <col min="194" max="194" width="8.140625" customWidth="1"/>
    <col min="195" max="195" width="10.140625" customWidth="1"/>
    <col min="196" max="196" width="8.140625" customWidth="1"/>
    <col min="197" max="197" width="10.140625" customWidth="1"/>
    <col min="198" max="198" width="8.140625" customWidth="1"/>
    <col min="199" max="199" width="10.140625" customWidth="1"/>
    <col min="200" max="200" width="8.140625" customWidth="1"/>
    <col min="201" max="201" width="10.140625" customWidth="1"/>
    <col min="202" max="202" width="8.140625" customWidth="1"/>
    <col min="203" max="203" width="10.140625" customWidth="1"/>
    <col min="204" max="204" width="8.140625" customWidth="1"/>
    <col min="205" max="205" width="12.5703125" bestFit="1" customWidth="1"/>
  </cols>
  <sheetData>
    <row r="1" spans="1:14" x14ac:dyDescent="0.25">
      <c r="A1" s="5" t="s">
        <v>28</v>
      </c>
    </row>
    <row r="2" spans="1:14" x14ac:dyDescent="0.25">
      <c r="A2" s="5" t="str">
        <f>"AÑO :"&amp;" "&amp;B5</f>
        <v>AÑO : 2013</v>
      </c>
      <c r="B2" s="6"/>
    </row>
    <row r="3" spans="1:14" x14ac:dyDescent="0.25">
      <c r="A3" s="5" t="str">
        <f>"DISTRITO :"&amp;" "&amp;UPPER(B6)</f>
        <v>DISTRITO : (TODAS)</v>
      </c>
      <c r="B3" s="5"/>
    </row>
    <row r="5" spans="1:14" x14ac:dyDescent="0.25">
      <c r="A5" s="1" t="s">
        <v>0</v>
      </c>
      <c r="B5" s="2">
        <v>2013</v>
      </c>
    </row>
    <row r="6" spans="1:14" x14ac:dyDescent="0.25">
      <c r="A6" s="1" t="s">
        <v>5</v>
      </c>
      <c r="B6" t="s">
        <v>45</v>
      </c>
    </row>
    <row r="8" spans="1:14" x14ac:dyDescent="0.25">
      <c r="A8" s="1" t="s">
        <v>18</v>
      </c>
      <c r="B8" s="1" t="s">
        <v>159</v>
      </c>
    </row>
    <row r="9" spans="1:14" x14ac:dyDescent="0.25">
      <c r="A9" s="1" t="s">
        <v>160</v>
      </c>
      <c r="B9" t="s">
        <v>71</v>
      </c>
      <c r="C9" t="s">
        <v>70</v>
      </c>
      <c r="D9" t="s">
        <v>1</v>
      </c>
      <c r="E9" t="s">
        <v>2</v>
      </c>
      <c r="F9" t="s">
        <v>92</v>
      </c>
      <c r="G9" t="s">
        <v>86</v>
      </c>
      <c r="H9" t="s">
        <v>87</v>
      </c>
      <c r="I9" t="s">
        <v>88</v>
      </c>
      <c r="J9" t="s">
        <v>89</v>
      </c>
      <c r="K9" t="s">
        <v>90</v>
      </c>
      <c r="L9" t="s">
        <v>91</v>
      </c>
      <c r="M9" t="s">
        <v>3</v>
      </c>
      <c r="N9" t="s">
        <v>4</v>
      </c>
    </row>
    <row r="10" spans="1:14" x14ac:dyDescent="0.25">
      <c r="A10" s="2" t="s">
        <v>93</v>
      </c>
      <c r="B10" s="3"/>
      <c r="C10" s="3">
        <v>2</v>
      </c>
      <c r="D10" s="3"/>
      <c r="E10" s="3">
        <v>4</v>
      </c>
      <c r="F10" s="3">
        <v>1</v>
      </c>
      <c r="G10" s="3"/>
      <c r="H10" s="3">
        <v>1</v>
      </c>
      <c r="I10" s="3">
        <v>1</v>
      </c>
      <c r="J10" s="3">
        <v>4</v>
      </c>
      <c r="K10" s="3">
        <v>13</v>
      </c>
      <c r="L10" s="3">
        <v>13</v>
      </c>
      <c r="M10" s="3">
        <v>55</v>
      </c>
      <c r="N10" s="3">
        <v>94</v>
      </c>
    </row>
    <row r="11" spans="1:14" x14ac:dyDescent="0.25">
      <c r="A11" s="2" t="s">
        <v>94</v>
      </c>
      <c r="B11" s="3">
        <v>1</v>
      </c>
      <c r="C11" s="3">
        <v>2</v>
      </c>
      <c r="D11" s="3">
        <v>1</v>
      </c>
      <c r="E11" s="3">
        <v>4</v>
      </c>
      <c r="F11" s="3"/>
      <c r="G11" s="3"/>
      <c r="H11" s="3"/>
      <c r="I11" s="3"/>
      <c r="J11" s="3">
        <v>1</v>
      </c>
      <c r="K11" s="3">
        <v>2</v>
      </c>
      <c r="L11" s="3">
        <v>3</v>
      </c>
      <c r="M11" s="3">
        <v>2</v>
      </c>
      <c r="N11" s="3">
        <v>16</v>
      </c>
    </row>
    <row r="12" spans="1:14" x14ac:dyDescent="0.25">
      <c r="A12" s="2" t="s">
        <v>95</v>
      </c>
      <c r="B12" s="3">
        <v>1</v>
      </c>
      <c r="C12" s="3"/>
      <c r="D12" s="3">
        <v>2</v>
      </c>
      <c r="E12" s="3"/>
      <c r="F12" s="3">
        <v>2</v>
      </c>
      <c r="G12" s="3">
        <v>1</v>
      </c>
      <c r="H12" s="3"/>
      <c r="I12" s="3"/>
      <c r="J12" s="3">
        <v>2</v>
      </c>
      <c r="K12" s="3">
        <v>7</v>
      </c>
      <c r="L12" s="3">
        <v>2</v>
      </c>
      <c r="M12" s="3">
        <v>6</v>
      </c>
      <c r="N12" s="3">
        <v>23</v>
      </c>
    </row>
    <row r="13" spans="1:14" x14ac:dyDescent="0.25">
      <c r="A13" s="2" t="s">
        <v>96</v>
      </c>
      <c r="B13" s="3"/>
      <c r="C13" s="3"/>
      <c r="D13" s="3"/>
      <c r="E13" s="3"/>
      <c r="F13" s="3"/>
      <c r="G13" s="3"/>
      <c r="H13" s="3"/>
      <c r="I13" s="3"/>
      <c r="J13" s="3">
        <v>2</v>
      </c>
      <c r="K13" s="3">
        <v>1</v>
      </c>
      <c r="L13" s="3">
        <v>3</v>
      </c>
      <c r="M13" s="3">
        <v>14</v>
      </c>
      <c r="N13" s="3">
        <v>20</v>
      </c>
    </row>
    <row r="14" spans="1:14" x14ac:dyDescent="0.25">
      <c r="A14" s="2" t="s">
        <v>97</v>
      </c>
      <c r="B14" s="3">
        <v>1</v>
      </c>
      <c r="C14" s="3"/>
      <c r="D14" s="3"/>
      <c r="E14" s="3">
        <v>1</v>
      </c>
      <c r="F14" s="3">
        <v>1</v>
      </c>
      <c r="G14" s="3"/>
      <c r="H14" s="3"/>
      <c r="I14" s="3">
        <v>1</v>
      </c>
      <c r="J14" s="3"/>
      <c r="K14" s="3">
        <v>2</v>
      </c>
      <c r="L14" s="3">
        <v>1</v>
      </c>
      <c r="M14" s="3">
        <v>15</v>
      </c>
      <c r="N14" s="3">
        <v>22</v>
      </c>
    </row>
    <row r="15" spans="1:14" x14ac:dyDescent="0.25">
      <c r="A15" s="2" t="s">
        <v>98</v>
      </c>
      <c r="B15" s="3"/>
      <c r="C15" s="3"/>
      <c r="D15" s="3"/>
      <c r="E15" s="3">
        <v>1</v>
      </c>
      <c r="F15" s="3"/>
      <c r="G15" s="3"/>
      <c r="H15" s="3"/>
      <c r="I15" s="3">
        <v>2</v>
      </c>
      <c r="J15" s="3">
        <v>2</v>
      </c>
      <c r="K15" s="3">
        <v>1</v>
      </c>
      <c r="L15" s="3">
        <v>1</v>
      </c>
      <c r="M15" s="3">
        <v>11</v>
      </c>
      <c r="N15" s="3">
        <v>18</v>
      </c>
    </row>
    <row r="16" spans="1:14" x14ac:dyDescent="0.25">
      <c r="A16" s="2" t="s">
        <v>99</v>
      </c>
      <c r="B16" s="3"/>
      <c r="C16" s="3">
        <v>1</v>
      </c>
      <c r="D16" s="3"/>
      <c r="E16" s="3"/>
      <c r="F16" s="3">
        <v>1</v>
      </c>
      <c r="G16" s="3"/>
      <c r="H16" s="3"/>
      <c r="I16" s="3"/>
      <c r="J16" s="3">
        <v>3</v>
      </c>
      <c r="K16" s="3">
        <v>4</v>
      </c>
      <c r="L16" s="3">
        <v>6</v>
      </c>
      <c r="M16" s="3">
        <v>12</v>
      </c>
      <c r="N16" s="3">
        <v>27</v>
      </c>
    </row>
    <row r="17" spans="1:14" x14ac:dyDescent="0.25">
      <c r="A17" s="2" t="s">
        <v>4</v>
      </c>
      <c r="B17" s="3">
        <v>3</v>
      </c>
      <c r="C17" s="3">
        <v>5</v>
      </c>
      <c r="D17" s="3">
        <v>3</v>
      </c>
      <c r="E17" s="3">
        <v>10</v>
      </c>
      <c r="F17" s="3">
        <v>5</v>
      </c>
      <c r="G17" s="3">
        <v>1</v>
      </c>
      <c r="H17" s="3">
        <v>1</v>
      </c>
      <c r="I17" s="3">
        <v>4</v>
      </c>
      <c r="J17" s="3">
        <v>14</v>
      </c>
      <c r="K17" s="3">
        <v>30</v>
      </c>
      <c r="L17" s="3">
        <v>29</v>
      </c>
      <c r="M17" s="3">
        <v>115</v>
      </c>
      <c r="N17" s="3">
        <v>220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5"/>
  <dimension ref="A1:B60"/>
  <sheetViews>
    <sheetView workbookViewId="0">
      <selection activeCell="A19" sqref="A19"/>
    </sheetView>
  </sheetViews>
  <sheetFormatPr baseColWidth="10" defaultRowHeight="19.5" customHeight="1" x14ac:dyDescent="0.25"/>
  <cols>
    <col min="1" max="1" width="90" customWidth="1"/>
    <col min="2" max="2" width="7.28515625" customWidth="1"/>
    <col min="3" max="3" width="10.140625" customWidth="1"/>
    <col min="4" max="4" width="12.85546875" customWidth="1"/>
    <col min="5" max="6" width="10.42578125" customWidth="1"/>
    <col min="7" max="7" width="11.42578125" customWidth="1"/>
    <col min="8" max="12" width="10.5703125" customWidth="1"/>
    <col min="13" max="13" width="10" customWidth="1"/>
    <col min="14" max="14" width="12.5703125" customWidth="1"/>
    <col min="15" max="15" width="10.140625" customWidth="1"/>
    <col min="16" max="16" width="12.85546875" bestFit="1" customWidth="1"/>
    <col min="17" max="18" width="10.42578125" customWidth="1"/>
    <col min="19" max="23" width="10.5703125" customWidth="1"/>
    <col min="24" max="24" width="10" customWidth="1"/>
    <col min="25" max="25" width="10.7109375" customWidth="1"/>
    <col min="26" max="26" width="10.5703125" customWidth="1"/>
    <col min="27" max="27" width="10" customWidth="1"/>
    <col min="28" max="28" width="10.28515625" customWidth="1"/>
    <col min="29" max="29" width="12.85546875" bestFit="1" customWidth="1"/>
    <col min="30" max="31" width="10.42578125" customWidth="1"/>
    <col min="33" max="37" width="10.5703125" customWidth="1"/>
    <col min="38" max="38" width="10" customWidth="1"/>
    <col min="39" max="39" width="12.85546875" bestFit="1" customWidth="1"/>
    <col min="40" max="40" width="10.42578125" customWidth="1"/>
    <col min="41" max="44" width="10.5703125" customWidth="1"/>
    <col min="45" max="45" width="10" customWidth="1"/>
    <col min="46" max="46" width="12.5703125" bestFit="1" customWidth="1"/>
  </cols>
  <sheetData>
    <row r="1" spans="1:2" ht="19.5" customHeight="1" x14ac:dyDescent="0.25">
      <c r="A1" s="5" t="s">
        <v>28</v>
      </c>
    </row>
    <row r="2" spans="1:2" ht="19.5" customHeight="1" x14ac:dyDescent="0.25">
      <c r="A2" s="5" t="str">
        <f>"AÑO :"&amp;" "&amp;B5</f>
        <v xml:space="preserve">AÑO : </v>
      </c>
      <c r="B2" s="6"/>
    </row>
    <row r="3" spans="1:2" ht="19.5" customHeight="1" x14ac:dyDescent="0.25">
      <c r="A3" s="5" t="str">
        <f>"DISTRITO :"&amp;" "&amp;UPPER(B6)</f>
        <v>DISTRITO : 2014</v>
      </c>
      <c r="B3" s="5"/>
    </row>
    <row r="6" spans="1:2" ht="19.5" customHeight="1" x14ac:dyDescent="0.25">
      <c r="A6" s="1" t="s">
        <v>0</v>
      </c>
      <c r="B6" s="2">
        <v>2014</v>
      </c>
    </row>
    <row r="8" spans="1:2" ht="19.5" customHeight="1" x14ac:dyDescent="0.25">
      <c r="A8" s="1" t="s">
        <v>160</v>
      </c>
      <c r="B8" t="s">
        <v>111</v>
      </c>
    </row>
    <row r="9" spans="1:2" ht="19.5" customHeight="1" x14ac:dyDescent="0.25">
      <c r="A9" s="2" t="s">
        <v>112</v>
      </c>
      <c r="B9" s="3">
        <v>97</v>
      </c>
    </row>
    <row r="10" spans="1:2" ht="19.5" customHeight="1" x14ac:dyDescent="0.25">
      <c r="A10" s="4" t="s">
        <v>117</v>
      </c>
      <c r="B10" s="3">
        <v>11</v>
      </c>
    </row>
    <row r="11" spans="1:2" ht="19.5" customHeight="1" x14ac:dyDescent="0.25">
      <c r="A11" s="4" t="s">
        <v>124</v>
      </c>
      <c r="B11" s="3">
        <v>6</v>
      </c>
    </row>
    <row r="12" spans="1:2" ht="19.5" customHeight="1" x14ac:dyDescent="0.25">
      <c r="A12" s="4" t="s">
        <v>122</v>
      </c>
      <c r="B12" s="3">
        <v>5</v>
      </c>
    </row>
    <row r="13" spans="1:2" ht="19.5" customHeight="1" x14ac:dyDescent="0.25">
      <c r="A13" s="4" t="s">
        <v>125</v>
      </c>
      <c r="B13" s="3">
        <v>5</v>
      </c>
    </row>
    <row r="14" spans="1:2" ht="19.5" customHeight="1" x14ac:dyDescent="0.25">
      <c r="A14" s="4" t="s">
        <v>108</v>
      </c>
      <c r="B14" s="3">
        <v>4</v>
      </c>
    </row>
    <row r="15" spans="1:2" ht="19.5" customHeight="1" x14ac:dyDescent="0.25">
      <c r="A15" s="4" t="s">
        <v>110</v>
      </c>
      <c r="B15" s="3">
        <v>4</v>
      </c>
    </row>
    <row r="16" spans="1:2" ht="19.5" customHeight="1" x14ac:dyDescent="0.25">
      <c r="A16" s="4" t="s">
        <v>126</v>
      </c>
      <c r="B16" s="3">
        <v>4</v>
      </c>
    </row>
    <row r="17" spans="1:2" ht="19.5" customHeight="1" x14ac:dyDescent="0.25">
      <c r="A17" s="4" t="s">
        <v>121</v>
      </c>
      <c r="B17" s="3">
        <v>4</v>
      </c>
    </row>
    <row r="18" spans="1:2" ht="19.5" customHeight="1" x14ac:dyDescent="0.25">
      <c r="A18" s="4" t="s">
        <v>127</v>
      </c>
      <c r="B18" s="3">
        <v>3</v>
      </c>
    </row>
    <row r="19" spans="1:2" ht="19.5" customHeight="1" x14ac:dyDescent="0.25">
      <c r="A19" s="4" t="s">
        <v>128</v>
      </c>
      <c r="B19" s="3">
        <v>3</v>
      </c>
    </row>
    <row r="20" spans="1:2" ht="19.5" customHeight="1" x14ac:dyDescent="0.25">
      <c r="A20" s="4" t="s">
        <v>118</v>
      </c>
      <c r="B20" s="3">
        <v>2</v>
      </c>
    </row>
    <row r="21" spans="1:2" ht="19.5" customHeight="1" x14ac:dyDescent="0.25">
      <c r="A21" s="4" t="s">
        <v>123</v>
      </c>
      <c r="B21" s="3">
        <v>2</v>
      </c>
    </row>
    <row r="22" spans="1:2" ht="19.5" customHeight="1" x14ac:dyDescent="0.25">
      <c r="A22" s="4" t="s">
        <v>129</v>
      </c>
      <c r="B22" s="3">
        <v>2</v>
      </c>
    </row>
    <row r="23" spans="1:2" ht="19.5" customHeight="1" x14ac:dyDescent="0.25">
      <c r="A23" s="4" t="s">
        <v>113</v>
      </c>
      <c r="B23" s="3">
        <v>2</v>
      </c>
    </row>
    <row r="24" spans="1:2" ht="19.5" customHeight="1" x14ac:dyDescent="0.25">
      <c r="A24" s="4" t="s">
        <v>109</v>
      </c>
      <c r="B24" s="3">
        <v>2</v>
      </c>
    </row>
    <row r="25" spans="1:2" ht="19.5" customHeight="1" x14ac:dyDescent="0.25">
      <c r="A25" s="4" t="s">
        <v>130</v>
      </c>
      <c r="B25" s="3">
        <v>2</v>
      </c>
    </row>
    <row r="26" spans="1:2" ht="19.5" customHeight="1" x14ac:dyDescent="0.25">
      <c r="A26" s="4" t="s">
        <v>131</v>
      </c>
      <c r="B26" s="3">
        <v>2</v>
      </c>
    </row>
    <row r="27" spans="1:2" ht="19.5" customHeight="1" x14ac:dyDescent="0.25">
      <c r="A27" s="4" t="s">
        <v>132</v>
      </c>
      <c r="B27" s="3">
        <v>2</v>
      </c>
    </row>
    <row r="28" spans="1:2" ht="19.5" customHeight="1" x14ac:dyDescent="0.25">
      <c r="A28" s="4" t="s">
        <v>133</v>
      </c>
      <c r="B28" s="3">
        <v>1</v>
      </c>
    </row>
    <row r="29" spans="1:2" ht="19.5" customHeight="1" x14ac:dyDescent="0.25">
      <c r="A29" s="4" t="s">
        <v>134</v>
      </c>
      <c r="B29" s="3">
        <v>1</v>
      </c>
    </row>
    <row r="30" spans="1:2" ht="19.5" customHeight="1" x14ac:dyDescent="0.25">
      <c r="A30" s="4" t="s">
        <v>135</v>
      </c>
      <c r="B30" s="3">
        <v>1</v>
      </c>
    </row>
    <row r="31" spans="1:2" ht="19.5" customHeight="1" x14ac:dyDescent="0.25">
      <c r="A31" s="4" t="s">
        <v>136</v>
      </c>
      <c r="B31" s="3">
        <v>1</v>
      </c>
    </row>
    <row r="32" spans="1:2" ht="19.5" customHeight="1" x14ac:dyDescent="0.25">
      <c r="A32" s="4" t="s">
        <v>114</v>
      </c>
      <c r="B32" s="3">
        <v>1</v>
      </c>
    </row>
    <row r="33" spans="1:2" ht="19.5" customHeight="1" x14ac:dyDescent="0.25">
      <c r="A33" s="4" t="s">
        <v>137</v>
      </c>
      <c r="B33" s="3">
        <v>1</v>
      </c>
    </row>
    <row r="34" spans="1:2" ht="19.5" customHeight="1" x14ac:dyDescent="0.25">
      <c r="A34" s="4" t="s">
        <v>119</v>
      </c>
      <c r="B34" s="3">
        <v>1</v>
      </c>
    </row>
    <row r="35" spans="1:2" ht="19.5" customHeight="1" x14ac:dyDescent="0.25">
      <c r="A35" s="4" t="s">
        <v>116</v>
      </c>
      <c r="B35" s="3">
        <v>1</v>
      </c>
    </row>
    <row r="36" spans="1:2" ht="19.5" customHeight="1" x14ac:dyDescent="0.25">
      <c r="A36" s="4" t="s">
        <v>138</v>
      </c>
      <c r="B36" s="3">
        <v>1</v>
      </c>
    </row>
    <row r="37" spans="1:2" ht="19.5" customHeight="1" x14ac:dyDescent="0.25">
      <c r="A37" s="4" t="s">
        <v>139</v>
      </c>
      <c r="B37" s="3">
        <v>1</v>
      </c>
    </row>
    <row r="38" spans="1:2" ht="19.5" customHeight="1" x14ac:dyDescent="0.25">
      <c r="A38" s="4" t="s">
        <v>140</v>
      </c>
      <c r="B38" s="3">
        <v>1</v>
      </c>
    </row>
    <row r="39" spans="1:2" ht="19.5" customHeight="1" x14ac:dyDescent="0.25">
      <c r="A39" s="4" t="s">
        <v>141</v>
      </c>
      <c r="B39" s="3">
        <v>1</v>
      </c>
    </row>
    <row r="40" spans="1:2" ht="19.5" customHeight="1" x14ac:dyDescent="0.25">
      <c r="A40" s="4" t="s">
        <v>142</v>
      </c>
      <c r="B40" s="3">
        <v>1</v>
      </c>
    </row>
    <row r="41" spans="1:2" ht="19.5" customHeight="1" x14ac:dyDescent="0.25">
      <c r="A41" s="4" t="s">
        <v>143</v>
      </c>
      <c r="B41" s="3">
        <v>1</v>
      </c>
    </row>
    <row r="42" spans="1:2" ht="19.5" customHeight="1" x14ac:dyDescent="0.25">
      <c r="A42" s="4" t="s">
        <v>144</v>
      </c>
      <c r="B42" s="3">
        <v>1</v>
      </c>
    </row>
    <row r="43" spans="1:2" ht="19.5" customHeight="1" x14ac:dyDescent="0.25">
      <c r="A43" s="4" t="s">
        <v>145</v>
      </c>
      <c r="B43" s="3">
        <v>1</v>
      </c>
    </row>
    <row r="44" spans="1:2" ht="19.5" customHeight="1" x14ac:dyDescent="0.25">
      <c r="A44" s="4" t="s">
        <v>146</v>
      </c>
      <c r="B44" s="3">
        <v>1</v>
      </c>
    </row>
    <row r="45" spans="1:2" ht="19.5" customHeight="1" x14ac:dyDescent="0.25">
      <c r="A45" s="4" t="s">
        <v>147</v>
      </c>
      <c r="B45" s="3">
        <v>1</v>
      </c>
    </row>
    <row r="46" spans="1:2" ht="19.5" customHeight="1" x14ac:dyDescent="0.25">
      <c r="A46" s="4" t="s">
        <v>148</v>
      </c>
      <c r="B46" s="3">
        <v>1</v>
      </c>
    </row>
    <row r="47" spans="1:2" ht="19.5" customHeight="1" x14ac:dyDescent="0.25">
      <c r="A47" s="4" t="s">
        <v>149</v>
      </c>
      <c r="B47" s="3">
        <v>1</v>
      </c>
    </row>
    <row r="48" spans="1:2" ht="19.5" customHeight="1" x14ac:dyDescent="0.25">
      <c r="A48" s="4" t="s">
        <v>115</v>
      </c>
      <c r="B48" s="3">
        <v>1</v>
      </c>
    </row>
    <row r="49" spans="1:2" ht="19.5" customHeight="1" x14ac:dyDescent="0.25">
      <c r="A49" s="4" t="s">
        <v>120</v>
      </c>
      <c r="B49" s="3">
        <v>1</v>
      </c>
    </row>
    <row r="50" spans="1:2" ht="19.5" customHeight="1" x14ac:dyDescent="0.25">
      <c r="A50" s="4" t="s">
        <v>107</v>
      </c>
      <c r="B50" s="3">
        <v>1</v>
      </c>
    </row>
    <row r="51" spans="1:2" ht="19.5" customHeight="1" x14ac:dyDescent="0.25">
      <c r="A51" s="4" t="s">
        <v>150</v>
      </c>
      <c r="B51" s="3">
        <v>1</v>
      </c>
    </row>
    <row r="52" spans="1:2" ht="19.5" customHeight="1" x14ac:dyDescent="0.25">
      <c r="A52" s="4" t="s">
        <v>151</v>
      </c>
      <c r="B52" s="3">
        <v>1</v>
      </c>
    </row>
    <row r="53" spans="1:2" ht="19.5" customHeight="1" x14ac:dyDescent="0.25">
      <c r="A53" s="4" t="s">
        <v>152</v>
      </c>
      <c r="B53" s="3">
        <v>1</v>
      </c>
    </row>
    <row r="54" spans="1:2" ht="19.5" customHeight="1" x14ac:dyDescent="0.25">
      <c r="A54" s="4" t="s">
        <v>153</v>
      </c>
      <c r="B54" s="3">
        <v>1</v>
      </c>
    </row>
    <row r="55" spans="1:2" ht="19.5" customHeight="1" x14ac:dyDescent="0.25">
      <c r="A55" s="4" t="s">
        <v>154</v>
      </c>
      <c r="B55" s="3">
        <v>1</v>
      </c>
    </row>
    <row r="56" spans="1:2" ht="19.5" customHeight="1" x14ac:dyDescent="0.25">
      <c r="A56" s="4" t="s">
        <v>155</v>
      </c>
      <c r="B56" s="3">
        <v>1</v>
      </c>
    </row>
    <row r="57" spans="1:2" ht="19.5" customHeight="1" x14ac:dyDescent="0.25">
      <c r="A57" s="4" t="s">
        <v>156</v>
      </c>
      <c r="B57" s="3">
        <v>1</v>
      </c>
    </row>
    <row r="58" spans="1:2" ht="19.5" customHeight="1" x14ac:dyDescent="0.25">
      <c r="A58" s="4" t="s">
        <v>157</v>
      </c>
      <c r="B58" s="3">
        <v>1</v>
      </c>
    </row>
    <row r="59" spans="1:2" ht="19.5" customHeight="1" x14ac:dyDescent="0.25">
      <c r="A59" s="4" t="s">
        <v>158</v>
      </c>
      <c r="B59" s="3">
        <v>1</v>
      </c>
    </row>
    <row r="60" spans="1:2" ht="19.5" customHeight="1" x14ac:dyDescent="0.25">
      <c r="A60" s="2" t="s">
        <v>4</v>
      </c>
      <c r="B60" s="3">
        <v>97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6"/>
  <dimension ref="A1:E23"/>
  <sheetViews>
    <sheetView tabSelected="1" workbookViewId="0">
      <selection activeCell="H12" sqref="H12"/>
    </sheetView>
  </sheetViews>
  <sheetFormatPr baseColWidth="10" defaultRowHeight="15" x14ac:dyDescent="0.25"/>
  <cols>
    <col min="1" max="1" width="15" customWidth="1"/>
    <col min="2" max="4" width="18.140625" customWidth="1"/>
    <col min="5" max="6" width="12.5703125" customWidth="1"/>
    <col min="7" max="7" width="10.140625" customWidth="1"/>
    <col min="8" max="8" width="12.85546875" customWidth="1"/>
    <col min="9" max="9" width="9.85546875" customWidth="1"/>
    <col min="10" max="10" width="10.28515625" customWidth="1"/>
    <col min="11" max="11" width="10.140625" customWidth="1"/>
    <col min="12" max="12" width="12.85546875" customWidth="1"/>
    <col min="13" max="13" width="9.85546875" customWidth="1"/>
    <col min="14" max="14" width="12.5703125" customWidth="1"/>
    <col min="15" max="15" width="12.85546875" customWidth="1"/>
    <col min="16" max="17" width="10.42578125" customWidth="1"/>
    <col min="18" max="20" width="10.5703125" customWidth="1"/>
    <col min="21" max="21" width="10" customWidth="1"/>
    <col min="22" max="22" width="9.85546875" customWidth="1"/>
    <col min="23" max="23" width="12.5703125" customWidth="1"/>
    <col min="24" max="24" width="10.5703125" customWidth="1"/>
    <col min="25" max="25" width="10" customWidth="1"/>
    <col min="26" max="26" width="9.85546875" customWidth="1"/>
    <col min="27" max="27" width="12.5703125" customWidth="1"/>
    <col min="28" max="28" width="3" customWidth="1"/>
    <col min="29" max="29" width="12.5703125" bestFit="1" customWidth="1"/>
  </cols>
  <sheetData>
    <row r="1" spans="1:5" x14ac:dyDescent="0.25">
      <c r="A1" s="5" t="s">
        <v>28</v>
      </c>
    </row>
    <row r="3" spans="1:5" x14ac:dyDescent="0.25">
      <c r="A3" s="1" t="s">
        <v>23</v>
      </c>
      <c r="B3" t="s">
        <v>24</v>
      </c>
    </row>
    <row r="4" spans="1:5" x14ac:dyDescent="0.25">
      <c r="A4" s="1" t="s">
        <v>5</v>
      </c>
      <c r="B4" t="s">
        <v>45</v>
      </c>
    </row>
    <row r="5" spans="1:5" x14ac:dyDescent="0.25">
      <c r="A5" s="1" t="s">
        <v>161</v>
      </c>
      <c r="B5" t="s">
        <v>45</v>
      </c>
    </row>
    <row r="6" spans="1:5" x14ac:dyDescent="0.25">
      <c r="A6" s="1" t="s">
        <v>162</v>
      </c>
      <c r="B6" t="s">
        <v>99</v>
      </c>
    </row>
    <row r="8" spans="1:5" x14ac:dyDescent="0.25">
      <c r="A8" s="1" t="s">
        <v>18</v>
      </c>
      <c r="B8" s="1" t="s">
        <v>0</v>
      </c>
    </row>
    <row r="9" spans="1:5" x14ac:dyDescent="0.25">
      <c r="A9" s="1" t="s">
        <v>163</v>
      </c>
      <c r="B9">
        <v>2015</v>
      </c>
      <c r="C9">
        <v>2014</v>
      </c>
      <c r="D9">
        <v>2013</v>
      </c>
      <c r="E9" t="s">
        <v>4</v>
      </c>
    </row>
    <row r="10" spans="1:5" x14ac:dyDescent="0.25">
      <c r="A10" t="s">
        <v>164</v>
      </c>
      <c r="B10" s="3"/>
      <c r="C10" s="3">
        <v>1</v>
      </c>
      <c r="D10" s="3"/>
      <c r="E10" s="3">
        <v>1</v>
      </c>
    </row>
    <row r="11" spans="1:5" x14ac:dyDescent="0.25">
      <c r="A11" t="s">
        <v>165</v>
      </c>
      <c r="B11" s="3">
        <v>2</v>
      </c>
      <c r="C11" s="3"/>
      <c r="D11" s="3"/>
      <c r="E11" s="3">
        <v>2</v>
      </c>
    </row>
    <row r="12" spans="1:5" x14ac:dyDescent="0.25">
      <c r="A12" t="s">
        <v>166</v>
      </c>
      <c r="B12" s="3"/>
      <c r="C12" s="3">
        <v>1</v>
      </c>
      <c r="D12" s="3">
        <v>1</v>
      </c>
      <c r="E12" s="3">
        <v>2</v>
      </c>
    </row>
    <row r="13" spans="1:5" x14ac:dyDescent="0.25">
      <c r="A13" t="s">
        <v>167</v>
      </c>
      <c r="B13" s="3">
        <v>7</v>
      </c>
      <c r="C13" s="3">
        <v>1</v>
      </c>
      <c r="D13" s="3">
        <v>4</v>
      </c>
      <c r="E13" s="3">
        <v>12</v>
      </c>
    </row>
    <row r="14" spans="1:5" x14ac:dyDescent="0.25">
      <c r="A14" t="s">
        <v>168</v>
      </c>
      <c r="B14" s="3">
        <v>3</v>
      </c>
      <c r="C14" s="3">
        <v>3</v>
      </c>
      <c r="D14" s="3">
        <v>2</v>
      </c>
      <c r="E14" s="3">
        <v>8</v>
      </c>
    </row>
    <row r="15" spans="1:5" x14ac:dyDescent="0.25">
      <c r="A15" s="11" t="s">
        <v>169</v>
      </c>
      <c r="B15" s="12">
        <v>3</v>
      </c>
      <c r="C15" s="12">
        <v>3</v>
      </c>
      <c r="D15" s="12">
        <v>1</v>
      </c>
      <c r="E15" s="12">
        <v>7</v>
      </c>
    </row>
    <row r="16" spans="1:5" x14ac:dyDescent="0.25">
      <c r="A16" t="s">
        <v>170</v>
      </c>
      <c r="B16" s="3"/>
      <c r="C16" s="3">
        <v>2</v>
      </c>
      <c r="D16" s="3">
        <v>3</v>
      </c>
      <c r="E16" s="3">
        <v>5</v>
      </c>
    </row>
    <row r="17" spans="1:5" x14ac:dyDescent="0.25">
      <c r="A17" t="s">
        <v>171</v>
      </c>
      <c r="B17" s="3">
        <v>8</v>
      </c>
      <c r="C17" s="3">
        <v>7</v>
      </c>
      <c r="D17" s="3">
        <v>2</v>
      </c>
      <c r="E17" s="3">
        <v>17</v>
      </c>
    </row>
    <row r="18" spans="1:5" x14ac:dyDescent="0.25">
      <c r="A18" t="s">
        <v>172</v>
      </c>
      <c r="B18" s="3">
        <v>2</v>
      </c>
      <c r="C18" s="3"/>
      <c r="D18" s="3"/>
      <c r="E18" s="3">
        <v>2</v>
      </c>
    </row>
    <row r="19" spans="1:5" x14ac:dyDescent="0.25">
      <c r="A19" t="s">
        <v>173</v>
      </c>
      <c r="B19" s="3"/>
      <c r="C19" s="3">
        <v>1</v>
      </c>
      <c r="D19" s="3"/>
      <c r="E19" s="3">
        <v>1</v>
      </c>
    </row>
    <row r="20" spans="1:5" x14ac:dyDescent="0.25">
      <c r="A20" t="s">
        <v>174</v>
      </c>
      <c r="B20" s="3"/>
      <c r="C20" s="3">
        <v>2</v>
      </c>
      <c r="D20" s="3">
        <v>3</v>
      </c>
      <c r="E20" s="3">
        <v>5</v>
      </c>
    </row>
    <row r="21" spans="1:5" x14ac:dyDescent="0.25">
      <c r="A21" t="s">
        <v>175</v>
      </c>
      <c r="B21" s="3">
        <v>29</v>
      </c>
      <c r="C21" s="3">
        <v>10</v>
      </c>
      <c r="D21" s="3">
        <v>1</v>
      </c>
      <c r="E21" s="3">
        <v>40</v>
      </c>
    </row>
    <row r="22" spans="1:5" x14ac:dyDescent="0.25">
      <c r="A22" t="s">
        <v>176</v>
      </c>
      <c r="B22" s="3">
        <v>7</v>
      </c>
      <c r="C22" s="3">
        <v>7</v>
      </c>
      <c r="D22" s="3">
        <v>10</v>
      </c>
      <c r="E22" s="3">
        <v>24</v>
      </c>
    </row>
    <row r="23" spans="1:5" x14ac:dyDescent="0.25">
      <c r="A23" t="s">
        <v>4</v>
      </c>
      <c r="B23" s="3">
        <v>61</v>
      </c>
      <c r="C23" s="3">
        <v>38</v>
      </c>
      <c r="D23" s="3">
        <v>27</v>
      </c>
      <c r="E23" s="3">
        <v>126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7"/>
  <dimension ref="A1:F78"/>
  <sheetViews>
    <sheetView topLeftCell="A4" workbookViewId="0">
      <selection activeCell="A17" sqref="A17"/>
    </sheetView>
  </sheetViews>
  <sheetFormatPr baseColWidth="10" defaultRowHeight="15" x14ac:dyDescent="0.25"/>
  <cols>
    <col min="1" max="1" width="150.7109375" customWidth="1"/>
    <col min="2" max="2" width="22.42578125" customWidth="1"/>
    <col min="3" max="3" width="14.140625" customWidth="1"/>
    <col min="4" max="4" width="5" customWidth="1"/>
    <col min="5" max="5" width="10.7109375" customWidth="1"/>
    <col min="6" max="6" width="12.5703125" customWidth="1"/>
    <col min="7" max="7" width="5" customWidth="1"/>
    <col min="8" max="8" width="10.7109375" customWidth="1"/>
    <col min="9" max="9" width="12.5703125" customWidth="1"/>
    <col min="10" max="10" width="12.5703125" bestFit="1" customWidth="1"/>
    <col min="11" max="11" width="10" bestFit="1" customWidth="1"/>
    <col min="12" max="12" width="12.5703125" bestFit="1" customWidth="1"/>
  </cols>
  <sheetData>
    <row r="1" spans="1:6" x14ac:dyDescent="0.25">
      <c r="A1" s="5" t="s">
        <v>28</v>
      </c>
    </row>
    <row r="2" spans="1:6" x14ac:dyDescent="0.25">
      <c r="A2" s="5" t="str">
        <f>"AÑO :"&amp;" "&amp;B6</f>
        <v xml:space="preserve">AÑO : </v>
      </c>
    </row>
    <row r="3" spans="1:6" x14ac:dyDescent="0.25">
      <c r="A3" s="5" t="str">
        <f>"RED :"&amp;" "&amp;UPPER(B7)</f>
        <v xml:space="preserve">RED : </v>
      </c>
    </row>
    <row r="4" spans="1:6" x14ac:dyDescent="0.25">
      <c r="A4" s="5" t="str">
        <f>"MICRO RED :"&amp;" "&amp;UPPER(B8)</f>
        <v>MICRO RED : 2012</v>
      </c>
    </row>
    <row r="8" spans="1:6" x14ac:dyDescent="0.25">
      <c r="A8" s="1" t="s">
        <v>0</v>
      </c>
      <c r="B8" s="2">
        <v>2012</v>
      </c>
    </row>
    <row r="9" spans="1:6" x14ac:dyDescent="0.25">
      <c r="A9" s="1" t="s">
        <v>23</v>
      </c>
      <c r="B9" t="s">
        <v>24</v>
      </c>
    </row>
    <row r="11" spans="1:6" x14ac:dyDescent="0.25">
      <c r="A11" s="1" t="s">
        <v>18</v>
      </c>
      <c r="B11" s="1" t="s">
        <v>159</v>
      </c>
    </row>
    <row r="12" spans="1:6" x14ac:dyDescent="0.25">
      <c r="A12" s="1" t="s">
        <v>160</v>
      </c>
      <c r="B12" t="s">
        <v>19</v>
      </c>
      <c r="C12" t="s">
        <v>20</v>
      </c>
      <c r="D12" t="s">
        <v>21</v>
      </c>
      <c r="E12" t="s">
        <v>22</v>
      </c>
      <c r="F12" t="s">
        <v>4</v>
      </c>
    </row>
    <row r="13" spans="1:6" x14ac:dyDescent="0.25">
      <c r="A13" s="2" t="s">
        <v>81</v>
      </c>
      <c r="B13" s="3">
        <v>21</v>
      </c>
      <c r="C13" s="3"/>
      <c r="D13" s="3">
        <v>2</v>
      </c>
      <c r="E13" s="3">
        <v>2</v>
      </c>
      <c r="F13" s="3">
        <v>25</v>
      </c>
    </row>
    <row r="14" spans="1:6" x14ac:dyDescent="0.25">
      <c r="A14" s="4" t="s">
        <v>48</v>
      </c>
      <c r="B14" s="3">
        <v>15</v>
      </c>
      <c r="C14" s="3"/>
      <c r="D14" s="3">
        <v>2</v>
      </c>
      <c r="E14" s="3">
        <v>2</v>
      </c>
      <c r="F14" s="3">
        <v>19</v>
      </c>
    </row>
    <row r="15" spans="1:6" x14ac:dyDescent="0.25">
      <c r="A15" s="8" t="s">
        <v>39</v>
      </c>
      <c r="B15" s="3">
        <v>3</v>
      </c>
      <c r="C15" s="3"/>
      <c r="D15" s="3">
        <v>2</v>
      </c>
      <c r="E15" s="3"/>
      <c r="F15" s="3">
        <v>5</v>
      </c>
    </row>
    <row r="16" spans="1:6" x14ac:dyDescent="0.25">
      <c r="A16" s="8" t="s">
        <v>33</v>
      </c>
      <c r="B16" s="3">
        <v>3</v>
      </c>
      <c r="C16" s="3"/>
      <c r="D16" s="3"/>
      <c r="E16" s="3"/>
      <c r="F16" s="3">
        <v>3</v>
      </c>
    </row>
    <row r="17" spans="1:6" x14ac:dyDescent="0.25">
      <c r="A17" s="8" t="s">
        <v>29</v>
      </c>
      <c r="B17" s="3">
        <v>2</v>
      </c>
      <c r="C17" s="3"/>
      <c r="D17" s="3"/>
      <c r="E17" s="3"/>
      <c r="F17" s="3">
        <v>2</v>
      </c>
    </row>
    <row r="18" spans="1:6" x14ac:dyDescent="0.25">
      <c r="A18" s="8" t="s">
        <v>36</v>
      </c>
      <c r="B18" s="3">
        <v>2</v>
      </c>
      <c r="C18" s="3"/>
      <c r="D18" s="3"/>
      <c r="E18" s="3"/>
      <c r="F18" s="3">
        <v>2</v>
      </c>
    </row>
    <row r="19" spans="1:6" x14ac:dyDescent="0.25">
      <c r="A19" s="8" t="s">
        <v>35</v>
      </c>
      <c r="B19" s="3">
        <v>2</v>
      </c>
      <c r="C19" s="3"/>
      <c r="D19" s="3"/>
      <c r="E19" s="3"/>
      <c r="F19" s="3">
        <v>2</v>
      </c>
    </row>
    <row r="20" spans="1:6" x14ac:dyDescent="0.25">
      <c r="A20" s="8" t="s">
        <v>38</v>
      </c>
      <c r="B20" s="3">
        <v>1</v>
      </c>
      <c r="C20" s="3"/>
      <c r="D20" s="3"/>
      <c r="E20" s="3"/>
      <c r="F20" s="3">
        <v>1</v>
      </c>
    </row>
    <row r="21" spans="1:6" x14ac:dyDescent="0.25">
      <c r="A21" s="8" t="s">
        <v>31</v>
      </c>
      <c r="B21" s="3">
        <v>1</v>
      </c>
      <c r="C21" s="3"/>
      <c r="D21" s="3"/>
      <c r="E21" s="3"/>
      <c r="F21" s="3">
        <v>1</v>
      </c>
    </row>
    <row r="22" spans="1:6" x14ac:dyDescent="0.25">
      <c r="A22" s="8" t="s">
        <v>30</v>
      </c>
      <c r="B22" s="3">
        <v>1</v>
      </c>
      <c r="C22" s="3"/>
      <c r="D22" s="3"/>
      <c r="E22" s="3"/>
      <c r="F22" s="3">
        <v>1</v>
      </c>
    </row>
    <row r="23" spans="1:6" x14ac:dyDescent="0.25">
      <c r="A23" s="8" t="s">
        <v>32</v>
      </c>
      <c r="B23" s="3"/>
      <c r="C23" s="3"/>
      <c r="D23" s="3"/>
      <c r="E23" s="3">
        <v>1</v>
      </c>
      <c r="F23" s="3">
        <v>1</v>
      </c>
    </row>
    <row r="24" spans="1:6" x14ac:dyDescent="0.25">
      <c r="A24" s="8" t="s">
        <v>37</v>
      </c>
      <c r="B24" s="3"/>
      <c r="C24" s="3"/>
      <c r="D24" s="3"/>
      <c r="E24" s="3">
        <v>1</v>
      </c>
      <c r="F24" s="3">
        <v>1</v>
      </c>
    </row>
    <row r="25" spans="1:6" x14ac:dyDescent="0.25">
      <c r="A25" s="4" t="s">
        <v>53</v>
      </c>
      <c r="B25" s="3">
        <v>4</v>
      </c>
      <c r="C25" s="3"/>
      <c r="D25" s="3"/>
      <c r="E25" s="3"/>
      <c r="F25" s="3">
        <v>4</v>
      </c>
    </row>
    <row r="26" spans="1:6" x14ac:dyDescent="0.25">
      <c r="A26" s="8" t="s">
        <v>32</v>
      </c>
      <c r="B26" s="3">
        <v>2</v>
      </c>
      <c r="C26" s="3"/>
      <c r="D26" s="3"/>
      <c r="E26" s="3"/>
      <c r="F26" s="3">
        <v>2</v>
      </c>
    </row>
    <row r="27" spans="1:6" x14ac:dyDescent="0.25">
      <c r="A27" s="8" t="s">
        <v>34</v>
      </c>
      <c r="B27" s="3">
        <v>1</v>
      </c>
      <c r="C27" s="3"/>
      <c r="D27" s="3"/>
      <c r="E27" s="3"/>
      <c r="F27" s="3">
        <v>1</v>
      </c>
    </row>
    <row r="28" spans="1:6" x14ac:dyDescent="0.25">
      <c r="A28" s="8" t="s">
        <v>29</v>
      </c>
      <c r="B28" s="3">
        <v>1</v>
      </c>
      <c r="C28" s="3"/>
      <c r="D28" s="3"/>
      <c r="E28" s="3"/>
      <c r="F28" s="3">
        <v>1</v>
      </c>
    </row>
    <row r="29" spans="1:6" x14ac:dyDescent="0.25">
      <c r="A29" s="4" t="s">
        <v>56</v>
      </c>
      <c r="B29" s="3">
        <v>2</v>
      </c>
      <c r="C29" s="3"/>
      <c r="D29" s="3"/>
      <c r="E29" s="3"/>
      <c r="F29" s="3">
        <v>2</v>
      </c>
    </row>
    <row r="30" spans="1:6" x14ac:dyDescent="0.25">
      <c r="A30" s="8" t="s">
        <v>44</v>
      </c>
      <c r="B30" s="3">
        <v>1</v>
      </c>
      <c r="C30" s="3"/>
      <c r="D30" s="3"/>
      <c r="E30" s="3"/>
      <c r="F30" s="3">
        <v>1</v>
      </c>
    </row>
    <row r="31" spans="1:6" x14ac:dyDescent="0.25">
      <c r="A31" s="8" t="s">
        <v>34</v>
      </c>
      <c r="B31" s="3">
        <v>1</v>
      </c>
      <c r="C31" s="3"/>
      <c r="D31" s="3"/>
      <c r="E31" s="3"/>
      <c r="F31" s="3">
        <v>1</v>
      </c>
    </row>
    <row r="32" spans="1:6" x14ac:dyDescent="0.25">
      <c r="A32" s="2" t="s">
        <v>82</v>
      </c>
      <c r="B32" s="3">
        <v>43</v>
      </c>
      <c r="C32" s="3">
        <v>99</v>
      </c>
      <c r="D32" s="3">
        <v>3</v>
      </c>
      <c r="E32" s="3">
        <v>7</v>
      </c>
      <c r="F32" s="3">
        <v>152</v>
      </c>
    </row>
    <row r="33" spans="1:6" x14ac:dyDescent="0.25">
      <c r="A33" s="4" t="s">
        <v>46</v>
      </c>
      <c r="B33" s="3">
        <v>34</v>
      </c>
      <c r="C33" s="3">
        <v>94</v>
      </c>
      <c r="D33" s="3">
        <v>1</v>
      </c>
      <c r="E33" s="3">
        <v>4</v>
      </c>
      <c r="F33" s="3">
        <v>133</v>
      </c>
    </row>
    <row r="34" spans="1:6" x14ac:dyDescent="0.25">
      <c r="A34" s="8" t="s">
        <v>35</v>
      </c>
      <c r="B34" s="3">
        <v>10</v>
      </c>
      <c r="C34" s="3">
        <v>15</v>
      </c>
      <c r="D34" s="3"/>
      <c r="E34" s="3"/>
      <c r="F34" s="3">
        <v>25</v>
      </c>
    </row>
    <row r="35" spans="1:6" x14ac:dyDescent="0.25">
      <c r="A35" s="8" t="s">
        <v>36</v>
      </c>
      <c r="B35" s="3">
        <v>6</v>
      </c>
      <c r="C35" s="3">
        <v>14</v>
      </c>
      <c r="D35" s="3"/>
      <c r="E35" s="3">
        <v>1</v>
      </c>
      <c r="F35" s="3">
        <v>21</v>
      </c>
    </row>
    <row r="36" spans="1:6" x14ac:dyDescent="0.25">
      <c r="A36" s="8" t="s">
        <v>32</v>
      </c>
      <c r="B36" s="3">
        <v>3</v>
      </c>
      <c r="C36" s="3">
        <v>14</v>
      </c>
      <c r="D36" s="3"/>
      <c r="E36" s="3"/>
      <c r="F36" s="3">
        <v>17</v>
      </c>
    </row>
    <row r="37" spans="1:6" x14ac:dyDescent="0.25">
      <c r="A37" s="8" t="s">
        <v>30</v>
      </c>
      <c r="B37" s="3">
        <v>5</v>
      </c>
      <c r="C37" s="3">
        <v>10</v>
      </c>
      <c r="D37" s="3"/>
      <c r="E37" s="3"/>
      <c r="F37" s="3">
        <v>15</v>
      </c>
    </row>
    <row r="38" spans="1:6" x14ac:dyDescent="0.25">
      <c r="A38" s="8" t="s">
        <v>29</v>
      </c>
      <c r="B38" s="3">
        <v>1</v>
      </c>
      <c r="C38" s="3">
        <v>13</v>
      </c>
      <c r="D38" s="3"/>
      <c r="E38" s="3"/>
      <c r="F38" s="3">
        <v>14</v>
      </c>
    </row>
    <row r="39" spans="1:6" x14ac:dyDescent="0.25">
      <c r="A39" s="8" t="s">
        <v>39</v>
      </c>
      <c r="B39" s="3">
        <v>2</v>
      </c>
      <c r="C39" s="3">
        <v>5</v>
      </c>
      <c r="D39" s="3"/>
      <c r="E39" s="3">
        <v>2</v>
      </c>
      <c r="F39" s="3">
        <v>9</v>
      </c>
    </row>
    <row r="40" spans="1:6" x14ac:dyDescent="0.25">
      <c r="A40" s="8" t="s">
        <v>37</v>
      </c>
      <c r="B40" s="3">
        <v>1</v>
      </c>
      <c r="C40" s="3">
        <v>7</v>
      </c>
      <c r="D40" s="3"/>
      <c r="E40" s="3"/>
      <c r="F40" s="3">
        <v>8</v>
      </c>
    </row>
    <row r="41" spans="1:6" x14ac:dyDescent="0.25">
      <c r="A41" s="8" t="s">
        <v>31</v>
      </c>
      <c r="B41" s="3">
        <v>3</v>
      </c>
      <c r="C41" s="3">
        <v>4</v>
      </c>
      <c r="D41" s="3"/>
      <c r="E41" s="3"/>
      <c r="F41" s="3">
        <v>7</v>
      </c>
    </row>
    <row r="42" spans="1:6" x14ac:dyDescent="0.25">
      <c r="A42" s="8" t="s">
        <v>34</v>
      </c>
      <c r="B42" s="3">
        <v>1</v>
      </c>
      <c r="C42" s="3">
        <v>2</v>
      </c>
      <c r="D42" s="3">
        <v>1</v>
      </c>
      <c r="E42" s="3">
        <v>1</v>
      </c>
      <c r="F42" s="3">
        <v>5</v>
      </c>
    </row>
    <row r="43" spans="1:6" x14ac:dyDescent="0.25">
      <c r="A43" s="8" t="s">
        <v>38</v>
      </c>
      <c r="B43" s="3"/>
      <c r="C43" s="3">
        <v>4</v>
      </c>
      <c r="D43" s="3"/>
      <c r="E43" s="3"/>
      <c r="F43" s="3">
        <v>4</v>
      </c>
    </row>
    <row r="44" spans="1:6" x14ac:dyDescent="0.25">
      <c r="A44" s="8" t="s">
        <v>43</v>
      </c>
      <c r="B44" s="3">
        <v>1</v>
      </c>
      <c r="C44" s="3">
        <v>2</v>
      </c>
      <c r="D44" s="3"/>
      <c r="E44" s="3"/>
      <c r="F44" s="3">
        <v>3</v>
      </c>
    </row>
    <row r="45" spans="1:6" x14ac:dyDescent="0.25">
      <c r="A45" s="8" t="s">
        <v>41</v>
      </c>
      <c r="B45" s="3">
        <v>1</v>
      </c>
      <c r="C45" s="3">
        <v>2</v>
      </c>
      <c r="D45" s="3"/>
      <c r="E45" s="3"/>
      <c r="F45" s="3">
        <v>3</v>
      </c>
    </row>
    <row r="46" spans="1:6" x14ac:dyDescent="0.25">
      <c r="A46" s="8" t="s">
        <v>40</v>
      </c>
      <c r="B46" s="3"/>
      <c r="C46" s="3">
        <v>2</v>
      </c>
      <c r="D46" s="3"/>
      <c r="E46" s="3"/>
      <c r="F46" s="3">
        <v>2</v>
      </c>
    </row>
    <row r="47" spans="1:6" x14ac:dyDescent="0.25">
      <c r="A47" s="4" t="s">
        <v>79</v>
      </c>
      <c r="B47" s="3">
        <v>5</v>
      </c>
      <c r="C47" s="3">
        <v>5</v>
      </c>
      <c r="D47" s="3"/>
      <c r="E47" s="3"/>
      <c r="F47" s="3">
        <v>10</v>
      </c>
    </row>
    <row r="48" spans="1:6" x14ac:dyDescent="0.25">
      <c r="A48" s="8" t="s">
        <v>30</v>
      </c>
      <c r="B48" s="3">
        <v>4</v>
      </c>
      <c r="C48" s="3"/>
      <c r="D48" s="3"/>
      <c r="E48" s="3"/>
      <c r="F48" s="3">
        <v>4</v>
      </c>
    </row>
    <row r="49" spans="1:6" x14ac:dyDescent="0.25">
      <c r="A49" s="8" t="s">
        <v>31</v>
      </c>
      <c r="B49" s="3">
        <v>1</v>
      </c>
      <c r="C49" s="3">
        <v>1</v>
      </c>
      <c r="D49" s="3"/>
      <c r="E49" s="3"/>
      <c r="F49" s="3">
        <v>2</v>
      </c>
    </row>
    <row r="50" spans="1:6" x14ac:dyDescent="0.25">
      <c r="A50" s="8" t="s">
        <v>35</v>
      </c>
      <c r="B50" s="3"/>
      <c r="C50" s="3">
        <v>1</v>
      </c>
      <c r="D50" s="3"/>
      <c r="E50" s="3"/>
      <c r="F50" s="3">
        <v>1</v>
      </c>
    </row>
    <row r="51" spans="1:6" x14ac:dyDescent="0.25">
      <c r="A51" s="8" t="s">
        <v>41</v>
      </c>
      <c r="B51" s="3"/>
      <c r="C51" s="3">
        <v>1</v>
      </c>
      <c r="D51" s="3"/>
      <c r="E51" s="3"/>
      <c r="F51" s="3">
        <v>1</v>
      </c>
    </row>
    <row r="52" spans="1:6" x14ac:dyDescent="0.25">
      <c r="A52" s="8" t="s">
        <v>38</v>
      </c>
      <c r="B52" s="3"/>
      <c r="C52" s="3">
        <v>1</v>
      </c>
      <c r="D52" s="3"/>
      <c r="E52" s="3"/>
      <c r="F52" s="3">
        <v>1</v>
      </c>
    </row>
    <row r="53" spans="1:6" x14ac:dyDescent="0.25">
      <c r="A53" s="8" t="s">
        <v>32</v>
      </c>
      <c r="B53" s="3"/>
      <c r="C53" s="3">
        <v>1</v>
      </c>
      <c r="D53" s="3"/>
      <c r="E53" s="3"/>
      <c r="F53" s="3">
        <v>1</v>
      </c>
    </row>
    <row r="54" spans="1:6" x14ac:dyDescent="0.25">
      <c r="A54" s="4" t="s">
        <v>66</v>
      </c>
      <c r="B54" s="3">
        <v>3</v>
      </c>
      <c r="C54" s="3"/>
      <c r="D54" s="3">
        <v>1</v>
      </c>
      <c r="E54" s="3">
        <v>2</v>
      </c>
      <c r="F54" s="3">
        <v>6</v>
      </c>
    </row>
    <row r="55" spans="1:6" x14ac:dyDescent="0.25">
      <c r="A55" s="8" t="s">
        <v>39</v>
      </c>
      <c r="B55" s="3"/>
      <c r="C55" s="3"/>
      <c r="D55" s="3">
        <v>1</v>
      </c>
      <c r="E55" s="3">
        <v>1</v>
      </c>
      <c r="F55" s="3">
        <v>2</v>
      </c>
    </row>
    <row r="56" spans="1:6" x14ac:dyDescent="0.25">
      <c r="A56" s="8" t="s">
        <v>36</v>
      </c>
      <c r="B56" s="3">
        <v>2</v>
      </c>
      <c r="C56" s="3"/>
      <c r="D56" s="3"/>
      <c r="E56" s="3"/>
      <c r="F56" s="3">
        <v>2</v>
      </c>
    </row>
    <row r="57" spans="1:6" x14ac:dyDescent="0.25">
      <c r="A57" s="8" t="s">
        <v>33</v>
      </c>
      <c r="B57" s="3"/>
      <c r="C57" s="3"/>
      <c r="D57" s="3"/>
      <c r="E57" s="3">
        <v>1</v>
      </c>
      <c r="F57" s="3">
        <v>1</v>
      </c>
    </row>
    <row r="58" spans="1:6" x14ac:dyDescent="0.25">
      <c r="A58" s="8" t="s">
        <v>35</v>
      </c>
      <c r="B58" s="3">
        <v>1</v>
      </c>
      <c r="C58" s="3"/>
      <c r="D58" s="3"/>
      <c r="E58" s="3"/>
      <c r="F58" s="3">
        <v>1</v>
      </c>
    </row>
    <row r="59" spans="1:6" x14ac:dyDescent="0.25">
      <c r="A59" s="4" t="s">
        <v>68</v>
      </c>
      <c r="B59" s="3">
        <v>1</v>
      </c>
      <c r="C59" s="3"/>
      <c r="D59" s="3"/>
      <c r="E59" s="3">
        <v>1</v>
      </c>
      <c r="F59" s="3">
        <v>2</v>
      </c>
    </row>
    <row r="60" spans="1:6" x14ac:dyDescent="0.25">
      <c r="A60" s="8" t="s">
        <v>39</v>
      </c>
      <c r="B60" s="3"/>
      <c r="C60" s="3"/>
      <c r="D60" s="3"/>
      <c r="E60" s="3">
        <v>1</v>
      </c>
      <c r="F60" s="3">
        <v>1</v>
      </c>
    </row>
    <row r="61" spans="1:6" x14ac:dyDescent="0.25">
      <c r="A61" s="8" t="s">
        <v>34</v>
      </c>
      <c r="B61" s="3">
        <v>1</v>
      </c>
      <c r="C61" s="3"/>
      <c r="D61" s="3"/>
      <c r="E61" s="3"/>
      <c r="F61" s="3">
        <v>1</v>
      </c>
    </row>
    <row r="62" spans="1:6" x14ac:dyDescent="0.25">
      <c r="A62" s="4" t="s">
        <v>69</v>
      </c>
      <c r="B62" s="3"/>
      <c r="C62" s="3"/>
      <c r="D62" s="3">
        <v>1</v>
      </c>
      <c r="E62" s="3"/>
      <c r="F62" s="3">
        <v>1</v>
      </c>
    </row>
    <row r="63" spans="1:6" x14ac:dyDescent="0.25">
      <c r="A63" s="8" t="s">
        <v>39</v>
      </c>
      <c r="B63" s="3"/>
      <c r="C63" s="3"/>
      <c r="D63" s="3">
        <v>1</v>
      </c>
      <c r="E63" s="3"/>
      <c r="F63" s="3">
        <v>1</v>
      </c>
    </row>
    <row r="64" spans="1:6" x14ac:dyDescent="0.25">
      <c r="A64" s="2" t="s">
        <v>83</v>
      </c>
      <c r="B64" s="3">
        <v>17</v>
      </c>
      <c r="C64" s="3">
        <v>3</v>
      </c>
      <c r="D64" s="3">
        <v>3</v>
      </c>
      <c r="E64" s="3">
        <v>3</v>
      </c>
      <c r="F64" s="3">
        <v>26</v>
      </c>
    </row>
    <row r="65" spans="1:6" x14ac:dyDescent="0.25">
      <c r="A65" s="4" t="s">
        <v>47</v>
      </c>
      <c r="B65" s="3">
        <v>15</v>
      </c>
      <c r="C65" s="3">
        <v>3</v>
      </c>
      <c r="D65" s="3">
        <v>3</v>
      </c>
      <c r="E65" s="3">
        <v>3</v>
      </c>
      <c r="F65" s="3">
        <v>24</v>
      </c>
    </row>
    <row r="66" spans="1:6" x14ac:dyDescent="0.25">
      <c r="A66" s="8" t="s">
        <v>36</v>
      </c>
      <c r="B66" s="3">
        <v>4</v>
      </c>
      <c r="C66" s="3">
        <v>1</v>
      </c>
      <c r="D66" s="3"/>
      <c r="E66" s="3"/>
      <c r="F66" s="3">
        <v>5</v>
      </c>
    </row>
    <row r="67" spans="1:6" x14ac:dyDescent="0.25">
      <c r="A67" s="8" t="s">
        <v>39</v>
      </c>
      <c r="B67" s="3">
        <v>2</v>
      </c>
      <c r="C67" s="3"/>
      <c r="D67" s="3">
        <v>1</v>
      </c>
      <c r="E67" s="3">
        <v>1</v>
      </c>
      <c r="F67" s="3">
        <v>4</v>
      </c>
    </row>
    <row r="68" spans="1:6" x14ac:dyDescent="0.25">
      <c r="A68" s="8" t="s">
        <v>35</v>
      </c>
      <c r="B68" s="3">
        <v>1</v>
      </c>
      <c r="C68" s="3">
        <v>1</v>
      </c>
      <c r="D68" s="3"/>
      <c r="E68" s="3">
        <v>1</v>
      </c>
      <c r="F68" s="3">
        <v>3</v>
      </c>
    </row>
    <row r="69" spans="1:6" x14ac:dyDescent="0.25">
      <c r="A69" s="8" t="s">
        <v>31</v>
      </c>
      <c r="B69" s="3">
        <v>2</v>
      </c>
      <c r="C69" s="3">
        <v>1</v>
      </c>
      <c r="D69" s="3"/>
      <c r="E69" s="3"/>
      <c r="F69" s="3">
        <v>3</v>
      </c>
    </row>
    <row r="70" spans="1:6" x14ac:dyDescent="0.25">
      <c r="A70" s="8" t="s">
        <v>30</v>
      </c>
      <c r="B70" s="3">
        <v>3</v>
      </c>
      <c r="C70" s="3"/>
      <c r="D70" s="3"/>
      <c r="E70" s="3"/>
      <c r="F70" s="3">
        <v>3</v>
      </c>
    </row>
    <row r="71" spans="1:6" x14ac:dyDescent="0.25">
      <c r="A71" s="8" t="s">
        <v>42</v>
      </c>
      <c r="B71" s="3"/>
      <c r="C71" s="3"/>
      <c r="D71" s="3">
        <v>2</v>
      </c>
      <c r="E71" s="3"/>
      <c r="F71" s="3">
        <v>2</v>
      </c>
    </row>
    <row r="72" spans="1:6" x14ac:dyDescent="0.25">
      <c r="A72" s="8" t="s">
        <v>32</v>
      </c>
      <c r="B72" s="3">
        <v>2</v>
      </c>
      <c r="C72" s="3"/>
      <c r="D72" s="3"/>
      <c r="E72" s="3"/>
      <c r="F72" s="3">
        <v>2</v>
      </c>
    </row>
    <row r="73" spans="1:6" x14ac:dyDescent="0.25">
      <c r="A73" s="8" t="s">
        <v>34</v>
      </c>
      <c r="B73" s="3">
        <v>1</v>
      </c>
      <c r="C73" s="3"/>
      <c r="D73" s="3"/>
      <c r="E73" s="3">
        <v>1</v>
      </c>
      <c r="F73" s="3">
        <v>2</v>
      </c>
    </row>
    <row r="74" spans="1:6" x14ac:dyDescent="0.25">
      <c r="A74" s="4" t="s">
        <v>73</v>
      </c>
      <c r="B74" s="3">
        <v>1</v>
      </c>
      <c r="C74" s="3"/>
      <c r="D74" s="3"/>
      <c r="E74" s="3"/>
      <c r="F74" s="3">
        <v>1</v>
      </c>
    </row>
    <row r="75" spans="1:6" x14ac:dyDescent="0.25">
      <c r="A75" s="8" t="s">
        <v>42</v>
      </c>
      <c r="B75" s="3">
        <v>1</v>
      </c>
      <c r="C75" s="3"/>
      <c r="D75" s="3"/>
      <c r="E75" s="3"/>
      <c r="F75" s="3">
        <v>1</v>
      </c>
    </row>
    <row r="76" spans="1:6" x14ac:dyDescent="0.25">
      <c r="A76" s="4" t="s">
        <v>59</v>
      </c>
      <c r="B76" s="3">
        <v>1</v>
      </c>
      <c r="C76" s="3"/>
      <c r="D76" s="3"/>
      <c r="E76" s="3"/>
      <c r="F76" s="3">
        <v>1</v>
      </c>
    </row>
    <row r="77" spans="1:6" x14ac:dyDescent="0.25">
      <c r="A77" s="8" t="s">
        <v>35</v>
      </c>
      <c r="B77" s="3">
        <v>1</v>
      </c>
      <c r="C77" s="3"/>
      <c r="D77" s="3"/>
      <c r="E77" s="3"/>
      <c r="F77" s="3">
        <v>1</v>
      </c>
    </row>
    <row r="78" spans="1:6" x14ac:dyDescent="0.25">
      <c r="A78" s="2" t="s">
        <v>4</v>
      </c>
      <c r="B78" s="3">
        <v>81</v>
      </c>
      <c r="C78" s="3">
        <v>102</v>
      </c>
      <c r="D78" s="3">
        <v>8</v>
      </c>
      <c r="E78" s="3">
        <v>12</v>
      </c>
      <c r="F78" s="3">
        <v>203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DISTRITO</vt:lpstr>
      <vt:lpstr>DISTRITO (2)</vt:lpstr>
      <vt:lpstr>CAPITULOS</vt:lpstr>
      <vt:lpstr>CAP POR MICRORED</vt:lpstr>
      <vt:lpstr>CATEGORIA</vt:lpstr>
      <vt:lpstr>EESS</vt:lpstr>
      <vt:lpstr>DATOS CESEL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Usuario de Windows</cp:lastModifiedBy>
  <dcterms:created xsi:type="dcterms:W3CDTF">2012-08-24T13:24:03Z</dcterms:created>
  <dcterms:modified xsi:type="dcterms:W3CDTF">2018-05-03T18:22:02Z</dcterms:modified>
</cp:coreProperties>
</file>